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8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'附表3-5'!$A$1:$E$12</definedName>
    <definedName name="_xlnm.Print_Area" localSheetId="5">'附表3-6'!$A$1:$E$12</definedName>
    <definedName name="_xlnm.Print_Area" localSheetId="6">'附表3-7'!$A$1:$E$14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<sst xmlns="http://schemas.openxmlformats.org/spreadsheetml/2006/main" count="249" uniqueCount="181">
  <si>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</si>
  <si>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</si>
  <si>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</si>
  <si>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</si>
  <si>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</si>
  <si>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</si>
  <si>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</si>
  <si>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</si>
  <si>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</si>
  <si>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</si>
  <si>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</si>
  <si>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</si>
  <si>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</si>
  <si>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</si>
  <si>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</si>
  <si>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</si>
  <si>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</si>
  <si>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</si>
  <si>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</si>
  <si>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</si>
  <si>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</si>
  <si>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</si>
  <si>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</si>
  <si>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</si>
  <si>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</si>
  <si>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</si>
  <si>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</si>
  <si>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</si>
  <si>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</si>
  <si>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</si>
  <si>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</si>
  <si>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</si>
  <si>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</si>
  <si>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</si>
  <si>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</si>
  <si>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</si>
  <si>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</si>
  <si>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</si>
  <si>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</si>
  <si>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</si>
  <si>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</si>
  <si>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</si>
  <si>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</si>
  <si>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</si>
  <si>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</si>
  <si>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</si>
  <si>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</si>
  <si>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</si>
  <si>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</si>
  <si>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</si>
  <si>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</si>
  <si>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</si>
  <si>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</si>
  <si>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</si>
  <si>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</si>
  <si>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</si>
  <si>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</si>
  <si>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</si>
  <si>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</si>
  <si>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</si>
  <si>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</si>
  <si>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</si>
  <si>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</si>
  <si>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</si>
  <si>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</si>
  <si>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</si>
  <si>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</si>
  <si>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</si>
  <si>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</si>
  <si>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</si>
  <si>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</si>
  <si>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</si>
  <si>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</si>
  <si>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</si>
  <si>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</si>
  <si>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</si>
  <si>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</si>
  <si>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</si>
  <si>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</si>
  <si>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</si>
  <si>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</si>
  <si>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</si>
  <si>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</si>
  <si>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</si>
  <si>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</si>
  <si>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</si>
  <si>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</si>
  <si>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</si>
  <si>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</si>
  <si>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</si>
  <si>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</si>
  <si>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</si>
  <si>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</si>
  <si>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</si>
  <si>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</si>
  <si>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</si>
  <si>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</si>
  <si>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</si>
  <si>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</si>
  <si>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</si>
  <si>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</si>
  <si>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</si>
  <si>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</si>
  <si>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</si>
  <si>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</si>
  <si>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</si>
  <si>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</si>
  <si>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</si>
  <si>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</si>
  <si>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</si>
  <si>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</si>
  <si>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</si>
  <si>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</si>
  <si>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</si>
  <si>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</si>
  <si>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</si>
  <si>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</si>
  <si>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</si>
  <si>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</si>
  <si>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</si>
  <si>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</si>
  <si>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行政运行</t>
  </si>
  <si>
    <t>小城镇基础设施建设</t>
  </si>
  <si>
    <t>城乡社区环境卫生</t>
  </si>
  <si>
    <t>城市环境卫生</t>
  </si>
  <si>
    <t>城市公共设施</t>
  </si>
  <si>
    <t>土地开发支出</t>
  </si>
  <si>
    <t>注：霸州市建设局国有资本经营预算财政拨款没有支出</t>
  </si>
  <si>
    <t>注：为认真贯彻执行厉行节约精神，规范管理，严格控制和压缩公务接待费用支出，2016年同2015年“三公”经费相同，没有增减。</t>
  </si>
  <si>
    <t>1．基本工资</t>
  </si>
  <si>
    <t>2．津贴补贴</t>
  </si>
  <si>
    <t>3．奖金</t>
  </si>
  <si>
    <t>4．社会保障缴费</t>
  </si>
  <si>
    <t xml:space="preserve">  （1）基本养老保险费</t>
  </si>
  <si>
    <t xml:space="preserve">  （2）基本医疗保险费</t>
  </si>
  <si>
    <t>5．绩效工资</t>
  </si>
  <si>
    <t>日常公用经费</t>
  </si>
  <si>
    <t>1．办公费</t>
  </si>
  <si>
    <t>2．印刷费</t>
  </si>
  <si>
    <t>3．水费</t>
  </si>
  <si>
    <t>4．电费</t>
  </si>
  <si>
    <t>5．邮电费</t>
  </si>
  <si>
    <t>11．培训费</t>
  </si>
  <si>
    <t xml:space="preserve">  （2）精神文明创建先进单位奖</t>
  </si>
  <si>
    <t>1．抚恤金</t>
  </si>
  <si>
    <t>6．其他对个人和家庭的补助支出</t>
  </si>
  <si>
    <t>一、工资福利支出</t>
  </si>
  <si>
    <t>二、对个人和家庭的补助</t>
  </si>
  <si>
    <t>人员经费</t>
  </si>
  <si>
    <t xml:space="preserve">  （1）规范津补贴</t>
  </si>
  <si>
    <t xml:space="preserve">  （2）其他津补贴</t>
  </si>
  <si>
    <t xml:space="preserve">  （3）大病医疗保险费</t>
  </si>
  <si>
    <t xml:space="preserve">  （4）职业年金</t>
  </si>
  <si>
    <t>6．其他工资福利支出</t>
  </si>
  <si>
    <t xml:space="preserve">  （1）定额人员工资</t>
  </si>
  <si>
    <t xml:space="preserve">  （3）大中专毕业生工资</t>
  </si>
  <si>
    <t xml:space="preserve">  （4）妇女卫生费</t>
  </si>
  <si>
    <t>2．生活补助</t>
  </si>
  <si>
    <t>3．医疗费</t>
  </si>
  <si>
    <t>4．奖励金</t>
  </si>
  <si>
    <t xml:space="preserve">  （1）独生子女费</t>
  </si>
  <si>
    <t xml:space="preserve">  （2）其他奖励金</t>
  </si>
  <si>
    <t>5．住房公积金</t>
  </si>
  <si>
    <t>（1）在职取暖费</t>
  </si>
  <si>
    <t>（2）离退休取暖费</t>
  </si>
  <si>
    <t>6．差旅费</t>
  </si>
  <si>
    <t>7．维修（护）费</t>
  </si>
  <si>
    <t>8.取暖费</t>
  </si>
  <si>
    <t>（1）楼内</t>
  </si>
  <si>
    <t>（2）楼外</t>
  </si>
  <si>
    <t>9.公务用车运行维护费</t>
  </si>
  <si>
    <t>（1）燃料费维修费</t>
  </si>
  <si>
    <t>（2）保险费</t>
  </si>
  <si>
    <t>10.其他</t>
  </si>
  <si>
    <t>（1）离休干部公用经费</t>
  </si>
  <si>
    <t>（2）离休干部特需费</t>
  </si>
  <si>
    <t>（3）个人邮电费</t>
  </si>
  <si>
    <t>12.公务接待费</t>
  </si>
  <si>
    <t>13.工会经费</t>
  </si>
  <si>
    <t>14．福利费</t>
  </si>
  <si>
    <t>合计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</si>
</sst>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.0_ "/>
    <numFmt numFmtId="179" formatCode="0.000_ "/>
    <numFmt numFmtId="180" formatCode="0.0000_ "/>
    <numFmt numFmtId="181" formatCode="#,##0.000"/>
    <numFmt numFmtId="182" formatCode="#,##0.0000"/>
  </numFmts>
  <fonts count="6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medium">
        <color indexed="8"/>
      </right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5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23" borderId="5" applyNumberFormat="0" applyAlignment="0" applyProtection="0"/>
    <xf numFmtId="0" fontId="54" fillId="24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13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23" borderId="8" applyNumberFormat="0" applyAlignment="0" applyProtection="0"/>
    <xf numFmtId="0" fontId="60" fillId="31" borderId="5" applyNumberFormat="0" applyAlignment="0" applyProtection="0"/>
    <xf numFmtId="0" fontId="7" fillId="0" borderId="0">
      <alignment/>
      <protection/>
    </xf>
    <xf numFmtId="0" fontId="1" fillId="32" borderId="9" applyNumberFormat="0" applyFont="0" applyAlignment="0" applyProtection="0"/>
  </cellStyleXfs>
  <cellXfs count="128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23" borderId="0" xfId="53" applyFont="1" applyFill="1" applyAlignment="1">
      <alignment vertical="center" wrapText="1"/>
      <protection/>
    </xf>
    <xf numFmtId="0" fontId="17" fillId="23" borderId="0" xfId="53" applyFont="1" applyFill="1" applyAlignment="1">
      <alignment vertical="center" wrapText="1"/>
      <protection/>
    </xf>
    <xf numFmtId="0" fontId="18" fillId="23" borderId="0" xfId="52" applyFont="1" applyFill="1" applyAlignment="1">
      <alignment horizontal="right" vertical="center"/>
      <protection/>
    </xf>
    <xf numFmtId="0" fontId="19" fillId="23" borderId="0" xfId="52" applyFont="1" applyFill="1" applyAlignment="1">
      <alignment horizontal="left" vertical="center"/>
      <protection/>
    </xf>
    <xf numFmtId="0" fontId="20" fillId="23" borderId="0" xfId="53" applyFont="1" applyFill="1" applyBorder="1" applyAlignment="1">
      <alignment vertical="center" wrapText="1"/>
      <protection/>
    </xf>
    <xf numFmtId="0" fontId="19" fillId="23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23" borderId="0" xfId="53" applyFont="1" applyFill="1" applyAlignment="1">
      <alignment horizontal="center" vertical="center" wrapText="1"/>
      <protection/>
    </xf>
    <xf numFmtId="0" fontId="20" fillId="23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23" borderId="0" xfId="52" applyFont="1" applyFill="1" applyAlignment="1">
      <alignment horizontal="right" vertical="center"/>
      <protection/>
    </xf>
    <xf numFmtId="0" fontId="20" fillId="23" borderId="0" xfId="52" applyFont="1" applyFill="1" applyAlignment="1">
      <alignment horizontal="right" vertical="center"/>
      <protection/>
    </xf>
    <xf numFmtId="176" fontId="21" fillId="23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76" fontId="21" fillId="23" borderId="10" xfId="52" applyNumberFormat="1" applyFont="1" applyFill="1" applyBorder="1" applyAlignment="1">
      <alignment horizontal="center" vertical="center"/>
      <protection/>
    </xf>
    <xf numFmtId="49" fontId="21" fillId="23" borderId="10" xfId="52" applyNumberFormat="1" applyFont="1" applyFill="1" applyBorder="1" applyAlignment="1">
      <alignment horizontal="center" vertical="center" wrapText="1"/>
      <protection/>
    </xf>
    <xf numFmtId="176" fontId="20" fillId="0" borderId="10" xfId="52" applyNumberFormat="1" applyFont="1" applyFill="1" applyBorder="1" applyAlignment="1" quotePrefix="1">
      <alignment horizontal="left" vertical="center"/>
      <protection/>
    </xf>
    <xf numFmtId="176" fontId="20" fillId="0" borderId="10" xfId="52" applyNumberFormat="1" applyFont="1" applyFill="1" applyBorder="1" applyAlignment="1">
      <alignment horizontal="right" vertical="center"/>
      <protection/>
    </xf>
    <xf numFmtId="176" fontId="20" fillId="23" borderId="10" xfId="52" applyNumberFormat="1" applyFont="1" applyFill="1" applyBorder="1" applyAlignment="1" quotePrefix="1">
      <alignment horizontal="left" vertical="center"/>
      <protection/>
    </xf>
    <xf numFmtId="0" fontId="20" fillId="23" borderId="10" xfId="52" applyNumberFormat="1" applyFont="1" applyFill="1" applyBorder="1" applyAlignment="1" quotePrefix="1">
      <alignment horizontal="center" vertical="center"/>
      <protection/>
    </xf>
    <xf numFmtId="176" fontId="20" fillId="23" borderId="10" xfId="52" applyNumberFormat="1" applyFont="1" applyFill="1" applyBorder="1" applyAlignment="1">
      <alignment horizontal="left" vertical="center"/>
      <protection/>
    </xf>
    <xf numFmtId="176" fontId="20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right" vertical="center"/>
      <protection/>
    </xf>
    <xf numFmtId="176" fontId="20" fillId="0" borderId="10" xfId="52" applyNumberFormat="1" applyFont="1" applyFill="1" applyBorder="1" applyAlignment="1">
      <alignment horizontal="left" vertical="center"/>
      <protection/>
    </xf>
    <xf numFmtId="176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23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3" borderId="0" xfId="0" applyFont="1" applyFill="1" applyAlignment="1">
      <alignment horizontal="right" vertical="center"/>
    </xf>
    <xf numFmtId="0" fontId="19" fillId="23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76" fontId="12" fillId="23" borderId="10" xfId="52" applyNumberFormat="1" applyFont="1" applyFill="1" applyBorder="1" applyAlignment="1">
      <alignment horizontal="center" vertical="center"/>
      <protection/>
    </xf>
    <xf numFmtId="176" fontId="10" fillId="23" borderId="10" xfId="52" applyNumberFormat="1" applyFont="1" applyFill="1" applyBorder="1" applyAlignment="1">
      <alignment horizontal="left" vertical="center"/>
      <protection/>
    </xf>
    <xf numFmtId="49" fontId="12" fillId="23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76" fontId="21" fillId="0" borderId="10" xfId="52" applyNumberFormat="1" applyFont="1" applyFill="1" applyBorder="1" applyAlignment="1" quotePrefix="1">
      <alignment horizontal="center" vertical="center"/>
      <protection/>
    </xf>
    <xf numFmtId="176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0" fillId="0" borderId="10" xfId="0" applyFont="1" applyBorder="1" applyAlignment="1">
      <alignment horizontal="left" vertical="center" shrinkToFit="1"/>
    </xf>
    <xf numFmtId="0" fontId="28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14" fillId="0" borderId="10" xfId="0" applyFont="1" applyBorder="1" applyAlignment="1">
      <alignment horizontal="right" vertical="center"/>
    </xf>
    <xf numFmtId="0" fontId="20" fillId="23" borderId="10" xfId="52" applyNumberFormat="1" applyFont="1" applyFill="1" applyBorder="1" applyAlignment="1" quotePrefix="1">
      <alignment horizontal="right" vertical="center"/>
      <protection/>
    </xf>
    <xf numFmtId="176" fontId="20" fillId="23" borderId="10" xfId="52" applyNumberFormat="1" applyFont="1" applyFill="1" applyBorder="1" applyAlignment="1" quotePrefix="1">
      <alignment horizontal="right" vertical="center"/>
      <protection/>
    </xf>
    <xf numFmtId="176" fontId="20" fillId="0" borderId="10" xfId="53" applyNumberFormat="1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horizontal="right" vertical="center" wrapText="1"/>
      <protection/>
    </xf>
    <xf numFmtId="49" fontId="20" fillId="0" borderId="10" xfId="53" applyNumberFormat="1" applyFont="1" applyFill="1" applyBorder="1" applyAlignment="1">
      <alignment horizontal="right" vertical="center" wrapText="1"/>
      <protection/>
    </xf>
    <xf numFmtId="49" fontId="20" fillId="0" borderId="10" xfId="68" applyNumberFormat="1" applyFont="1" applyFill="1" applyBorder="1" applyAlignment="1">
      <alignment horizontal="right" vertical="center" wrapText="1"/>
    </xf>
    <xf numFmtId="176" fontId="20" fillId="0" borderId="10" xfId="68" applyNumberFormat="1" applyFont="1" applyFill="1" applyBorder="1" applyAlignment="1">
      <alignment horizontal="right" vertical="center" wrapText="1"/>
    </xf>
    <xf numFmtId="49" fontId="20" fillId="0" borderId="10" xfId="53" applyNumberFormat="1" applyFont="1" applyBorder="1" applyAlignment="1">
      <alignment horizontal="left" vertical="center" wrapText="1"/>
      <protection/>
    </xf>
    <xf numFmtId="176" fontId="20" fillId="0" borderId="0" xfId="0" applyNumberFormat="1" applyFont="1" applyFill="1" applyBorder="1" applyAlignment="1">
      <alignment horizontal="right" vertical="center"/>
    </xf>
    <xf numFmtId="0" fontId="20" fillId="0" borderId="10" xfId="53" applyFont="1" applyBorder="1" applyAlignment="1">
      <alignment horizontal="right" vertical="center" wrapText="1"/>
      <protection/>
    </xf>
    <xf numFmtId="0" fontId="20" fillId="0" borderId="0" xfId="52" applyFont="1" applyBorder="1" applyAlignment="1">
      <alignment horizontal="left" vertical="center"/>
      <protection/>
    </xf>
    <xf numFmtId="0" fontId="20" fillId="0" borderId="10" xfId="53" applyFont="1" applyFill="1" applyBorder="1" applyAlignment="1">
      <alignment horizontal="right" vertical="center" wrapText="1"/>
      <protection/>
    </xf>
    <xf numFmtId="176" fontId="20" fillId="0" borderId="10" xfId="53" applyNumberFormat="1" applyFont="1" applyFill="1" applyBorder="1" applyAlignment="1">
      <alignment horizontal="right" vertical="center" wrapText="1"/>
      <protection/>
    </xf>
    <xf numFmtId="0" fontId="0" fillId="0" borderId="0" xfId="53" applyFont="1" applyAlignment="1">
      <alignment horizontal="left" vertical="center"/>
      <protection/>
    </xf>
    <xf numFmtId="49" fontId="20" fillId="0" borderId="11" xfId="53" applyNumberFormat="1" applyFont="1" applyBorder="1" applyAlignment="1">
      <alignment horizontal="left" vertical="center" wrapText="1"/>
      <protection/>
    </xf>
    <xf numFmtId="0" fontId="27" fillId="0" borderId="12" xfId="0" applyFont="1" applyBorder="1" applyAlignment="1">
      <alignment horizontal="left" vertical="center" wrapText="1"/>
    </xf>
    <xf numFmtId="0" fontId="20" fillId="0" borderId="11" xfId="53" applyFont="1" applyBorder="1" applyAlignment="1">
      <alignment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14" fillId="0" borderId="10" xfId="53" applyFont="1" applyBorder="1" applyAlignment="1">
      <alignment vertical="center" wrapText="1"/>
      <protection/>
    </xf>
    <xf numFmtId="0" fontId="27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176" fontId="20" fillId="0" borderId="10" xfId="53" applyNumberFormat="1" applyFont="1" applyBorder="1" applyAlignment="1">
      <alignment vertical="center" wrapText="1"/>
      <protection/>
    </xf>
    <xf numFmtId="176" fontId="20" fillId="0" borderId="11" xfId="53" applyNumberFormat="1" applyFont="1" applyBorder="1" applyAlignment="1">
      <alignment vertical="center" wrapText="1"/>
      <protection/>
    </xf>
    <xf numFmtId="176" fontId="14" fillId="0" borderId="10" xfId="53" applyNumberFormat="1" applyFont="1" applyBorder="1" applyAlignment="1">
      <alignment vertical="center" wrapText="1"/>
      <protection/>
    </xf>
    <xf numFmtId="4" fontId="20" fillId="0" borderId="11" xfId="53" applyNumberFormat="1" applyFont="1" applyFill="1" applyBorder="1" applyAlignment="1">
      <alignment vertical="center" wrapText="1"/>
      <protection/>
    </xf>
    <xf numFmtId="4" fontId="14" fillId="0" borderId="10" xfId="53" applyNumberFormat="1" applyFont="1" applyBorder="1" applyAlignment="1">
      <alignment vertical="center" wrapText="1"/>
      <protection/>
    </xf>
    <xf numFmtId="4" fontId="14" fillId="0" borderId="0" xfId="53" applyNumberFormat="1" applyFont="1" applyAlignment="1">
      <alignment vertical="center" wrapText="1"/>
      <protection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76" fontId="21" fillId="23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176" fontId="20" fillId="23" borderId="10" xfId="0" applyNumberFormat="1" applyFont="1" applyFill="1" applyBorder="1" applyAlignment="1" quotePrefix="1">
      <alignment horizontal="center" vertical="center"/>
    </xf>
    <xf numFmtId="176" fontId="21" fillId="23" borderId="10" xfId="0" applyNumberFormat="1" applyFont="1" applyFill="1" applyBorder="1" applyAlignment="1" quotePrefix="1">
      <alignment horizontal="center" vertical="center" wrapText="1"/>
    </xf>
    <xf numFmtId="176" fontId="21" fillId="23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5" fillId="23" borderId="10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176" fontId="20" fillId="23" borderId="13" xfId="0" applyNumberFormat="1" applyFont="1" applyFill="1" applyBorder="1" applyAlignment="1" quotePrefix="1">
      <alignment horizontal="center" vertical="center"/>
    </xf>
    <xf numFmtId="176" fontId="20" fillId="23" borderId="14" xfId="0" applyNumberFormat="1" applyFont="1" applyFill="1" applyBorder="1" applyAlignment="1" quotePrefix="1">
      <alignment horizontal="center" vertical="center"/>
    </xf>
    <xf numFmtId="0" fontId="20" fillId="0" borderId="10" xfId="53" applyFont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23" borderId="0" xfId="53" applyFont="1" applyFill="1" applyAlignment="1">
      <alignment horizontal="center" vertical="center" wrapText="1"/>
      <protection/>
    </xf>
    <xf numFmtId="0" fontId="15" fillId="23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25" fillId="0" borderId="13" xfId="53" applyFont="1" applyFill="1" applyBorder="1" applyAlignment="1">
      <alignment horizontal="center" vertical="center" wrapText="1"/>
      <protection/>
    </xf>
    <xf numFmtId="0" fontId="21" fillId="0" borderId="15" xfId="53" applyFont="1" applyFill="1" applyBorder="1" applyAlignment="1">
      <alignment horizontal="center" vertical="center" wrapText="1"/>
      <protection/>
    </xf>
    <xf numFmtId="0" fontId="21" fillId="0" borderId="14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6" xfId="53" applyFont="1" applyFill="1" applyBorder="1" applyAlignment="1">
      <alignment horizontal="center" vertical="center" wrapText="1"/>
      <protection/>
    </xf>
    <xf numFmtId="0" fontId="29" fillId="0" borderId="0" xfId="0" applyNumberFormat="1" applyFont="1" applyFill="1" applyAlignment="1" applyProtection="1">
      <alignment horizontal="left" vertical="center" wrapText="1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1">
      <selection activeCell="D9" sqref="D9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6" t="s">
        <v>106</v>
      </c>
    </row>
    <row r="2" spans="1:6" s="21" customFormat="1" ht="18" customHeight="1">
      <c r="A2" s="98" t="s">
        <v>93</v>
      </c>
      <c r="B2" s="99"/>
      <c r="C2" s="99"/>
      <c r="D2" s="99"/>
      <c r="E2" s="20"/>
      <c r="F2" s="20"/>
    </row>
    <row r="3" spans="1:4" ht="3" customHeight="1" hidden="1">
      <c r="A3" s="22"/>
      <c r="B3" s="22"/>
      <c r="C3" s="22"/>
      <c r="D3" s="5" t="s">
        <v>61</v>
      </c>
    </row>
    <row r="4" spans="1:6" s="51" customFormat="1" ht="15" customHeight="1">
      <c r="A4" s="6"/>
      <c r="B4" s="23"/>
      <c r="C4" s="23"/>
      <c r="D4" s="8" t="s">
        <v>1</v>
      </c>
      <c r="E4" s="50"/>
      <c r="F4" s="50"/>
    </row>
    <row r="5" spans="1:6" s="53" customFormat="1" ht="14.25" customHeight="1">
      <c r="A5" s="100" t="s">
        <v>15</v>
      </c>
      <c r="B5" s="100"/>
      <c r="C5" s="100" t="s">
        <v>16</v>
      </c>
      <c r="D5" s="100"/>
      <c r="E5" s="52"/>
      <c r="F5" s="52"/>
    </row>
    <row r="6" spans="1:6" s="53" customFormat="1" ht="14.25" customHeight="1">
      <c r="A6" s="24" t="s">
        <v>69</v>
      </c>
      <c r="B6" s="56" t="s">
        <v>68</v>
      </c>
      <c r="C6" s="24" t="s">
        <v>41</v>
      </c>
      <c r="D6" s="56" t="s">
        <v>68</v>
      </c>
      <c r="E6" s="52"/>
      <c r="F6" s="52"/>
    </row>
    <row r="7" spans="1:6" s="51" customFormat="1" ht="14.25" customHeight="1">
      <c r="A7" s="29" t="s">
        <v>62</v>
      </c>
      <c r="B7" s="30">
        <v>7235.09</v>
      </c>
      <c r="C7" s="31" t="s">
        <v>17</v>
      </c>
      <c r="D7" s="30"/>
      <c r="E7" s="50"/>
      <c r="F7" s="50"/>
    </row>
    <row r="8" spans="1:6" s="51" customFormat="1" ht="14.25" customHeight="1">
      <c r="A8" s="33" t="s">
        <v>63</v>
      </c>
      <c r="B8" s="30"/>
      <c r="C8" s="31" t="s">
        <v>19</v>
      </c>
      <c r="D8" s="30"/>
      <c r="E8" s="50"/>
      <c r="F8" s="50"/>
    </row>
    <row r="9" spans="1:6" s="51" customFormat="1" ht="14.25" customHeight="1">
      <c r="A9" s="33" t="s">
        <v>64</v>
      </c>
      <c r="B9" s="30"/>
      <c r="C9" s="31" t="s">
        <v>20</v>
      </c>
      <c r="D9" s="30"/>
      <c r="E9" s="50"/>
      <c r="F9" s="50"/>
    </row>
    <row r="10" spans="1:6" s="51" customFormat="1" ht="14.25" customHeight="1">
      <c r="A10" s="33" t="s">
        <v>65</v>
      </c>
      <c r="B10" s="30"/>
      <c r="C10" s="31" t="s">
        <v>21</v>
      </c>
      <c r="D10" s="30"/>
      <c r="E10" s="50"/>
      <c r="F10" s="50"/>
    </row>
    <row r="11" spans="1:6" s="51" customFormat="1" ht="14.25" customHeight="1">
      <c r="A11" s="33" t="s">
        <v>66</v>
      </c>
      <c r="B11" s="30"/>
      <c r="C11" s="31" t="s">
        <v>22</v>
      </c>
      <c r="D11" s="30"/>
      <c r="E11" s="50"/>
      <c r="F11" s="50"/>
    </row>
    <row r="12" spans="1:6" s="51" customFormat="1" ht="14.25" customHeight="1">
      <c r="A12" s="33" t="s">
        <v>67</v>
      </c>
      <c r="B12" s="30"/>
      <c r="C12" s="31" t="s">
        <v>23</v>
      </c>
      <c r="D12" s="30"/>
      <c r="E12" s="50"/>
      <c r="F12" s="50"/>
    </row>
    <row r="13" spans="1:6" s="51" customFormat="1" ht="14.25" customHeight="1">
      <c r="A13" s="31"/>
      <c r="B13" s="30"/>
      <c r="C13" s="31" t="s">
        <v>24</v>
      </c>
      <c r="D13" s="30"/>
      <c r="E13" s="50"/>
      <c r="F13" s="50"/>
    </row>
    <row r="14" spans="1:6" s="51" customFormat="1" ht="14.25" customHeight="1">
      <c r="A14" s="31"/>
      <c r="B14" s="30"/>
      <c r="C14" s="31" t="s">
        <v>25</v>
      </c>
      <c r="D14" s="30"/>
      <c r="E14" s="50"/>
      <c r="F14" s="50"/>
    </row>
    <row r="15" spans="1:6" s="51" customFormat="1" ht="14.25" customHeight="1">
      <c r="A15" s="31"/>
      <c r="B15" s="30"/>
      <c r="C15" s="31" t="s">
        <v>26</v>
      </c>
      <c r="D15" s="34"/>
      <c r="E15" s="50"/>
      <c r="F15" s="50"/>
    </row>
    <row r="16" spans="1:6" s="51" customFormat="1" ht="14.25" customHeight="1">
      <c r="A16" s="31"/>
      <c r="B16" s="30"/>
      <c r="C16" s="29" t="s">
        <v>27</v>
      </c>
      <c r="D16" s="30"/>
      <c r="E16" s="50"/>
      <c r="F16" s="50"/>
    </row>
    <row r="17" spans="1:6" s="51" customFormat="1" ht="14.25" customHeight="1">
      <c r="A17" s="31"/>
      <c r="B17" s="35"/>
      <c r="C17" s="29" t="s">
        <v>28</v>
      </c>
      <c r="D17" s="30">
        <v>7235.09</v>
      </c>
      <c r="E17" s="50"/>
      <c r="F17" s="50"/>
    </row>
    <row r="18" spans="1:6" s="51" customFormat="1" ht="14.25" customHeight="1">
      <c r="A18" s="31"/>
      <c r="B18" s="30"/>
      <c r="C18" s="29" t="s">
        <v>29</v>
      </c>
      <c r="D18" s="30"/>
      <c r="E18" s="50"/>
      <c r="F18" s="50"/>
    </row>
    <row r="19" spans="1:6" s="51" customFormat="1" ht="14.25" customHeight="1">
      <c r="A19" s="31"/>
      <c r="B19" s="30"/>
      <c r="C19" s="29" t="s">
        <v>30</v>
      </c>
      <c r="D19" s="30"/>
      <c r="E19" s="50"/>
      <c r="F19" s="50"/>
    </row>
    <row r="20" spans="1:6" s="51" customFormat="1" ht="14.25" customHeight="1">
      <c r="A20" s="29"/>
      <c r="B20" s="30"/>
      <c r="C20" s="29" t="s">
        <v>31</v>
      </c>
      <c r="D20" s="30"/>
      <c r="E20" s="50"/>
      <c r="F20" s="50"/>
    </row>
    <row r="21" spans="1:6" s="51" customFormat="1" ht="14.25" customHeight="1">
      <c r="A21" s="29"/>
      <c r="B21" s="30"/>
      <c r="C21" s="29" t="s">
        <v>32</v>
      </c>
      <c r="D21" s="30"/>
      <c r="E21" s="50"/>
      <c r="F21" s="50"/>
    </row>
    <row r="22" spans="1:6" s="51" customFormat="1" ht="14.25" customHeight="1">
      <c r="A22" s="29"/>
      <c r="B22" s="30"/>
      <c r="C22" s="29" t="s">
        <v>33</v>
      </c>
      <c r="D22" s="30"/>
      <c r="E22" s="50"/>
      <c r="F22" s="50"/>
    </row>
    <row r="23" spans="1:6" s="51" customFormat="1" ht="14.25" customHeight="1">
      <c r="A23" s="36"/>
      <c r="B23" s="36"/>
      <c r="C23" s="29" t="s">
        <v>34</v>
      </c>
      <c r="D23" s="34"/>
      <c r="E23" s="50"/>
      <c r="F23" s="50"/>
    </row>
    <row r="24" spans="1:6" s="51" customFormat="1" ht="14.25" customHeight="1">
      <c r="A24" s="36"/>
      <c r="B24" s="36"/>
      <c r="C24" s="29" t="s">
        <v>35</v>
      </c>
      <c r="D24" s="34"/>
      <c r="E24" s="50"/>
      <c r="F24" s="50"/>
    </row>
    <row r="25" spans="1:6" s="51" customFormat="1" ht="14.25" customHeight="1">
      <c r="A25" s="36"/>
      <c r="B25" s="36"/>
      <c r="C25" s="29" t="s">
        <v>36</v>
      </c>
      <c r="D25" s="34"/>
      <c r="E25" s="50"/>
      <c r="F25" s="50"/>
    </row>
    <row r="26" spans="1:6" s="51" customFormat="1" ht="14.25" customHeight="1">
      <c r="A26" s="36"/>
      <c r="B26" s="36"/>
      <c r="C26" s="29" t="s">
        <v>37</v>
      </c>
      <c r="D26" s="34"/>
      <c r="E26" s="50"/>
      <c r="F26" s="50"/>
    </row>
    <row r="27" spans="1:6" s="51" customFormat="1" ht="14.25" customHeight="1">
      <c r="A27" s="36"/>
      <c r="B27" s="36"/>
      <c r="C27" s="29" t="s">
        <v>38</v>
      </c>
      <c r="D27" s="34"/>
      <c r="E27" s="50"/>
      <c r="F27" s="50"/>
    </row>
    <row r="28" spans="1:6" s="51" customFormat="1" ht="14.25" customHeight="1">
      <c r="A28" s="36"/>
      <c r="B28" s="36"/>
      <c r="C28" s="29" t="s">
        <v>39</v>
      </c>
      <c r="D28" s="34"/>
      <c r="E28" s="50"/>
      <c r="F28" s="50"/>
    </row>
    <row r="29" spans="1:6" s="51" customFormat="1" ht="14.25" customHeight="1">
      <c r="A29" s="64" t="s">
        <v>97</v>
      </c>
      <c r="B29" s="30">
        <v>7235.09</v>
      </c>
      <c r="C29" s="64" t="s">
        <v>100</v>
      </c>
      <c r="D29" s="30">
        <v>7235.09</v>
      </c>
      <c r="E29" s="50"/>
      <c r="F29" s="50"/>
    </row>
    <row r="30" spans="1:6" s="51" customFormat="1" ht="14.25" customHeight="1">
      <c r="A30" s="36" t="s">
        <v>98</v>
      </c>
      <c r="B30" s="36"/>
      <c r="C30" s="36" t="s">
        <v>101</v>
      </c>
      <c r="D30" s="34"/>
      <c r="E30" s="50"/>
      <c r="F30" s="50"/>
    </row>
    <row r="31" spans="1:6" s="51" customFormat="1" ht="14.25" customHeight="1">
      <c r="A31" s="36" t="s">
        <v>99</v>
      </c>
      <c r="B31" s="36"/>
      <c r="C31" s="36" t="s">
        <v>102</v>
      </c>
      <c r="D31" s="34"/>
      <c r="E31" s="50"/>
      <c r="F31" s="50"/>
    </row>
    <row r="32" spans="1:6" s="51" customFormat="1" ht="14.25" customHeight="1">
      <c r="A32" s="24" t="s">
        <v>40</v>
      </c>
      <c r="B32" s="30">
        <v>7235.09</v>
      </c>
      <c r="C32" s="24" t="s">
        <v>40</v>
      </c>
      <c r="D32" s="30">
        <v>7235.09</v>
      </c>
      <c r="E32" s="50"/>
      <c r="F32" s="50"/>
    </row>
    <row r="33" spans="1:4" ht="29.25" customHeight="1">
      <c r="A33" s="101"/>
      <c r="B33" s="102"/>
      <c r="C33" s="102"/>
      <c r="D33" s="102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60" zoomScalePageLayoutView="0" workbookViewId="0" topLeftCell="A1">
      <selection activeCell="E10" sqref="E10"/>
    </sheetView>
  </sheetViews>
  <sheetFormatPr defaultColWidth="9.00390625" defaultRowHeight="14.25"/>
  <cols>
    <col min="1" max="1" width="9.125" style="40" customWidth="1"/>
    <col min="2" max="2" width="21.375" style="40" customWidth="1"/>
    <col min="3" max="9" width="13.625" style="40" customWidth="1"/>
    <col min="10" max="16384" width="9.00390625" style="40" customWidth="1"/>
  </cols>
  <sheetData>
    <row r="1" spans="1:7" s="51" customFormat="1" ht="20.25" customHeight="1">
      <c r="A1" s="66" t="s">
        <v>107</v>
      </c>
      <c r="F1" s="50"/>
      <c r="G1" s="50"/>
    </row>
    <row r="2" spans="1:9" s="48" customFormat="1" ht="23.25">
      <c r="A2" s="106" t="s">
        <v>94</v>
      </c>
      <c r="B2" s="107"/>
      <c r="C2" s="107"/>
      <c r="D2" s="107"/>
      <c r="E2" s="107"/>
      <c r="F2" s="107"/>
      <c r="G2" s="107"/>
      <c r="H2" s="107"/>
      <c r="I2" s="107"/>
    </row>
    <row r="3" spans="1:9" ht="15.75" hidden="1">
      <c r="A3" s="39"/>
      <c r="B3" s="39"/>
      <c r="C3" s="39"/>
      <c r="D3" s="39"/>
      <c r="E3" s="39"/>
      <c r="F3" s="39"/>
      <c r="G3" s="39"/>
      <c r="H3" s="39"/>
      <c r="I3" s="5" t="s">
        <v>60</v>
      </c>
    </row>
    <row r="4" spans="1:9" s="43" customFormat="1" ht="15">
      <c r="A4" s="6"/>
      <c r="B4" s="41"/>
      <c r="C4" s="41"/>
      <c r="D4" s="41"/>
      <c r="E4" s="42"/>
      <c r="F4" s="41"/>
      <c r="G4" s="41"/>
      <c r="H4" s="41"/>
      <c r="I4" s="8" t="s">
        <v>1</v>
      </c>
    </row>
    <row r="5" spans="1:10" s="45" customFormat="1" ht="22.5" customHeight="1">
      <c r="A5" s="108" t="s">
        <v>70</v>
      </c>
      <c r="B5" s="104"/>
      <c r="C5" s="104" t="s">
        <v>52</v>
      </c>
      <c r="D5" s="109" t="s">
        <v>56</v>
      </c>
      <c r="E5" s="104" t="s">
        <v>53</v>
      </c>
      <c r="F5" s="104" t="s">
        <v>54</v>
      </c>
      <c r="G5" s="104" t="s">
        <v>57</v>
      </c>
      <c r="H5" s="104" t="s">
        <v>58</v>
      </c>
      <c r="I5" s="104" t="s">
        <v>55</v>
      </c>
      <c r="J5" s="44"/>
    </row>
    <row r="6" spans="1:10" s="45" customFormat="1" ht="22.5" customHeight="1">
      <c r="A6" s="105" t="s">
        <v>59</v>
      </c>
      <c r="B6" s="104" t="s">
        <v>5</v>
      </c>
      <c r="C6" s="104"/>
      <c r="D6" s="109"/>
      <c r="E6" s="104"/>
      <c r="F6" s="104"/>
      <c r="G6" s="104"/>
      <c r="H6" s="104"/>
      <c r="I6" s="104"/>
      <c r="J6" s="44"/>
    </row>
    <row r="7" spans="1:10" s="45" customFormat="1" ht="22.5" customHeight="1">
      <c r="A7" s="104"/>
      <c r="B7" s="104"/>
      <c r="C7" s="104"/>
      <c r="D7" s="109"/>
      <c r="E7" s="104"/>
      <c r="F7" s="104"/>
      <c r="G7" s="104"/>
      <c r="H7" s="104"/>
      <c r="I7" s="104"/>
      <c r="J7" s="44"/>
    </row>
    <row r="8" spans="1:10" s="43" customFormat="1" ht="22.5" customHeight="1">
      <c r="A8" s="103" t="s">
        <v>51</v>
      </c>
      <c r="B8" s="103"/>
      <c r="C8" s="46">
        <f>SUM(D8:I8)</f>
        <v>7235.09</v>
      </c>
      <c r="D8" s="46">
        <f>SUM(D9:D14)</f>
        <v>7235.09</v>
      </c>
      <c r="E8" s="46">
        <f>SUM(E9:E14)</f>
        <v>0</v>
      </c>
      <c r="F8" s="46">
        <f>SUM(F9:F14)</f>
        <v>0</v>
      </c>
      <c r="G8" s="46">
        <f>SUM(G9:G14)</f>
        <v>0</v>
      </c>
      <c r="H8" s="46">
        <f>SUM(H9:H14)</f>
        <v>0</v>
      </c>
      <c r="I8" s="46">
        <f>SUM(I9:I14)</f>
        <v>0</v>
      </c>
      <c r="J8" s="47"/>
    </row>
    <row r="9" spans="1:10" s="43" customFormat="1" ht="22.5" customHeight="1">
      <c r="A9" s="68">
        <v>2120101</v>
      </c>
      <c r="B9" s="67" t="s">
        <v>121</v>
      </c>
      <c r="C9" s="46">
        <f aca="true" t="shared" si="0" ref="C9:C14">SUM(D9:I9)</f>
        <v>863.97</v>
      </c>
      <c r="D9" s="46">
        <v>863.97</v>
      </c>
      <c r="E9" s="46"/>
      <c r="F9" s="46"/>
      <c r="G9" s="46"/>
      <c r="H9" s="46"/>
      <c r="I9" s="46"/>
      <c r="J9" s="47"/>
    </row>
    <row r="10" spans="1:10" s="43" customFormat="1" ht="22.5" customHeight="1">
      <c r="A10" s="68">
        <v>2120303</v>
      </c>
      <c r="B10" s="69" t="s">
        <v>122</v>
      </c>
      <c r="C10" s="46">
        <f t="shared" si="0"/>
        <v>319.19</v>
      </c>
      <c r="D10" s="46">
        <v>319.19</v>
      </c>
      <c r="E10" s="46"/>
      <c r="F10" s="46"/>
      <c r="G10" s="46"/>
      <c r="H10" s="46"/>
      <c r="I10" s="46"/>
      <c r="J10" s="47"/>
    </row>
    <row r="11" spans="1:10" s="43" customFormat="1" ht="22.5" customHeight="1">
      <c r="A11" s="68">
        <v>2120501</v>
      </c>
      <c r="B11" s="69" t="s">
        <v>123</v>
      </c>
      <c r="C11" s="46">
        <f t="shared" si="0"/>
        <v>1299.78</v>
      </c>
      <c r="D11" s="46">
        <v>1299.78</v>
      </c>
      <c r="E11" s="46"/>
      <c r="F11" s="46"/>
      <c r="G11" s="46"/>
      <c r="H11" s="46"/>
      <c r="I11" s="46"/>
      <c r="J11" s="47"/>
    </row>
    <row r="12" spans="1:10" s="43" customFormat="1" ht="22.5" customHeight="1">
      <c r="A12" s="68">
        <v>2120802</v>
      </c>
      <c r="B12" s="69" t="s">
        <v>126</v>
      </c>
      <c r="C12" s="46">
        <f t="shared" si="0"/>
        <v>3896.15</v>
      </c>
      <c r="D12" s="46">
        <v>3896.15</v>
      </c>
      <c r="E12" s="46"/>
      <c r="F12" s="46"/>
      <c r="G12" s="46"/>
      <c r="H12" s="46"/>
      <c r="I12" s="46"/>
      <c r="J12" s="47"/>
    </row>
    <row r="13" spans="1:10" s="43" customFormat="1" ht="22.5" customHeight="1">
      <c r="A13" s="68">
        <v>2120901</v>
      </c>
      <c r="B13" s="69" t="s">
        <v>125</v>
      </c>
      <c r="C13" s="46">
        <f t="shared" si="0"/>
        <v>403</v>
      </c>
      <c r="D13" s="46">
        <v>403</v>
      </c>
      <c r="E13" s="46"/>
      <c r="F13" s="46"/>
      <c r="G13" s="46"/>
      <c r="H13" s="46"/>
      <c r="I13" s="46"/>
      <c r="J13" s="47"/>
    </row>
    <row r="14" spans="1:10" s="43" customFormat="1" ht="22.5" customHeight="1">
      <c r="A14" s="68">
        <v>2120902</v>
      </c>
      <c r="B14" s="69" t="s">
        <v>124</v>
      </c>
      <c r="C14" s="46">
        <f t="shared" si="0"/>
        <v>453</v>
      </c>
      <c r="D14" s="46">
        <v>453</v>
      </c>
      <c r="E14" s="46"/>
      <c r="F14" s="46"/>
      <c r="G14" s="46"/>
      <c r="H14" s="46"/>
      <c r="I14" s="46"/>
      <c r="J14" s="47"/>
    </row>
    <row r="15" ht="15.75">
      <c r="A15" s="49"/>
    </row>
    <row r="16" ht="15.75">
      <c r="A16" s="49"/>
    </row>
  </sheetData>
  <sheetProtection/>
  <mergeCells count="12">
    <mergeCell ref="A2:I2"/>
    <mergeCell ref="I5:I7"/>
    <mergeCell ref="F5:F7"/>
    <mergeCell ref="A5:B5"/>
    <mergeCell ref="D5:D7"/>
    <mergeCell ref="A8:B8"/>
    <mergeCell ref="G5:G7"/>
    <mergeCell ref="H5:H7"/>
    <mergeCell ref="A6:A7"/>
    <mergeCell ref="B6:B7"/>
    <mergeCell ref="E5:E7"/>
    <mergeCell ref="C5:C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E17" sqref="E17"/>
    </sheetView>
  </sheetViews>
  <sheetFormatPr defaultColWidth="9.00390625" defaultRowHeight="14.25"/>
  <cols>
    <col min="1" max="1" width="9.125" style="40" customWidth="1"/>
    <col min="2" max="2" width="21.375" style="40" customWidth="1"/>
    <col min="3" max="3" width="14.375" style="40" customWidth="1"/>
    <col min="4" max="8" width="14.625" style="40" customWidth="1"/>
    <col min="9" max="9" width="9.00390625" style="40" customWidth="1"/>
    <col min="10" max="10" width="12.625" style="40" customWidth="1"/>
    <col min="11" max="16384" width="9.00390625" style="40" customWidth="1"/>
  </cols>
  <sheetData>
    <row r="1" spans="1:7" s="51" customFormat="1" ht="23.25" customHeight="1">
      <c r="A1" s="66" t="s">
        <v>112</v>
      </c>
      <c r="F1" s="50"/>
      <c r="G1" s="50"/>
    </row>
    <row r="2" spans="1:8" s="38" customFormat="1" ht="23.25">
      <c r="A2" s="106" t="s">
        <v>116</v>
      </c>
      <c r="B2" s="107"/>
      <c r="C2" s="107"/>
      <c r="D2" s="107"/>
      <c r="E2" s="107"/>
      <c r="F2" s="107"/>
      <c r="G2" s="107"/>
      <c r="H2" s="107"/>
    </row>
    <row r="3" spans="1:8" ht="15.75" hidden="1">
      <c r="A3" s="39"/>
      <c r="B3" s="39"/>
      <c r="C3" s="39"/>
      <c r="D3" s="39"/>
      <c r="E3" s="39"/>
      <c r="F3" s="39"/>
      <c r="G3" s="39"/>
      <c r="H3" s="5" t="s">
        <v>43</v>
      </c>
    </row>
    <row r="4" spans="1:8" s="43" customFormat="1" ht="15">
      <c r="A4" s="6"/>
      <c r="B4" s="41"/>
      <c r="C4" s="41"/>
      <c r="D4" s="41"/>
      <c r="E4" s="42"/>
      <c r="F4" s="41"/>
      <c r="G4" s="41"/>
      <c r="H4" s="8" t="s">
        <v>44</v>
      </c>
    </row>
    <row r="5" spans="1:9" s="45" customFormat="1" ht="22.5" customHeight="1">
      <c r="A5" s="108" t="s">
        <v>70</v>
      </c>
      <c r="B5" s="104"/>
      <c r="C5" s="104" t="s">
        <v>45</v>
      </c>
      <c r="D5" s="104" t="s">
        <v>46</v>
      </c>
      <c r="E5" s="104" t="s">
        <v>12</v>
      </c>
      <c r="F5" s="104" t="s">
        <v>47</v>
      </c>
      <c r="G5" s="105" t="s">
        <v>48</v>
      </c>
      <c r="H5" s="104" t="s">
        <v>49</v>
      </c>
      <c r="I5" s="44"/>
    </row>
    <row r="6" spans="1:9" s="45" customFormat="1" ht="22.5" customHeight="1">
      <c r="A6" s="105" t="s">
        <v>50</v>
      </c>
      <c r="B6" s="104" t="s">
        <v>5</v>
      </c>
      <c r="C6" s="104"/>
      <c r="D6" s="104"/>
      <c r="E6" s="104"/>
      <c r="F6" s="104"/>
      <c r="G6" s="104"/>
      <c r="H6" s="104"/>
      <c r="I6" s="44"/>
    </row>
    <row r="7" spans="1:9" s="45" customFormat="1" ht="22.5" customHeight="1">
      <c r="A7" s="104"/>
      <c r="B7" s="104"/>
      <c r="C7" s="104"/>
      <c r="D7" s="104"/>
      <c r="E7" s="104"/>
      <c r="F7" s="104"/>
      <c r="G7" s="104"/>
      <c r="H7" s="104"/>
      <c r="I7" s="44"/>
    </row>
    <row r="8" spans="1:9" s="43" customFormat="1" ht="22.5" customHeight="1">
      <c r="A8" s="110" t="s">
        <v>51</v>
      </c>
      <c r="B8" s="111"/>
      <c r="C8" s="46">
        <f>SUM(D8:H8)</f>
        <v>7235.09</v>
      </c>
      <c r="D8" s="46">
        <f>SUM(D9:D14)</f>
        <v>863.97</v>
      </c>
      <c r="E8" s="46">
        <f>SUM(E9:E14)</f>
        <v>6371.12</v>
      </c>
      <c r="F8" s="46">
        <f>SUM(F9:F14)</f>
        <v>0</v>
      </c>
      <c r="G8" s="46">
        <f>SUM(G9:G14)</f>
        <v>0</v>
      </c>
      <c r="H8" s="46">
        <f>SUM(H9:H14)</f>
        <v>0</v>
      </c>
      <c r="I8" s="47"/>
    </row>
    <row r="9" spans="1:9" s="43" customFormat="1" ht="22.5" customHeight="1">
      <c r="A9" s="68">
        <v>2120101</v>
      </c>
      <c r="B9" s="67" t="s">
        <v>121</v>
      </c>
      <c r="C9" s="46">
        <f aca="true" t="shared" si="0" ref="C9:C14">SUM(D9:H9)</f>
        <v>863.97</v>
      </c>
      <c r="D9" s="46">
        <v>863.97</v>
      </c>
      <c r="E9" s="46"/>
      <c r="F9" s="46"/>
      <c r="G9" s="46"/>
      <c r="H9" s="46"/>
      <c r="I9" s="47"/>
    </row>
    <row r="10" spans="1:9" s="43" customFormat="1" ht="22.5" customHeight="1">
      <c r="A10" s="68">
        <v>2120303</v>
      </c>
      <c r="B10" s="69" t="s">
        <v>122</v>
      </c>
      <c r="C10" s="46">
        <f t="shared" si="0"/>
        <v>319.19</v>
      </c>
      <c r="D10" s="46"/>
      <c r="E10" s="46">
        <v>319.19</v>
      </c>
      <c r="F10" s="46"/>
      <c r="G10" s="46"/>
      <c r="H10" s="46"/>
      <c r="I10" s="47"/>
    </row>
    <row r="11" spans="1:9" s="43" customFormat="1" ht="22.5" customHeight="1">
      <c r="A11" s="68">
        <v>2120501</v>
      </c>
      <c r="B11" s="69" t="s">
        <v>123</v>
      </c>
      <c r="C11" s="46">
        <f t="shared" si="0"/>
        <v>1299.78</v>
      </c>
      <c r="D11" s="46"/>
      <c r="E11" s="46">
        <v>1299.78</v>
      </c>
      <c r="F11" s="46"/>
      <c r="G11" s="46"/>
      <c r="H11" s="46"/>
      <c r="I11" s="47"/>
    </row>
    <row r="12" spans="1:8" ht="22.5" customHeight="1">
      <c r="A12" s="68">
        <v>2120802</v>
      </c>
      <c r="B12" s="69" t="s">
        <v>126</v>
      </c>
      <c r="C12" s="46">
        <f t="shared" si="0"/>
        <v>3896.15</v>
      </c>
      <c r="D12" s="70"/>
      <c r="E12" s="70">
        <v>3896.15</v>
      </c>
      <c r="F12" s="70"/>
      <c r="G12" s="70"/>
      <c r="H12" s="70"/>
    </row>
    <row r="13" spans="1:8" ht="22.5" customHeight="1">
      <c r="A13" s="68">
        <v>2120901</v>
      </c>
      <c r="B13" s="69" t="s">
        <v>125</v>
      </c>
      <c r="C13" s="46">
        <f t="shared" si="0"/>
        <v>403</v>
      </c>
      <c r="D13" s="70"/>
      <c r="E13" s="70">
        <v>403</v>
      </c>
      <c r="F13" s="70"/>
      <c r="G13" s="70"/>
      <c r="H13" s="70"/>
    </row>
    <row r="14" spans="1:8" ht="22.5" customHeight="1">
      <c r="A14" s="68">
        <v>2120902</v>
      </c>
      <c r="B14" s="69" t="s">
        <v>124</v>
      </c>
      <c r="C14" s="46">
        <f t="shared" si="0"/>
        <v>453</v>
      </c>
      <c r="D14" s="70"/>
      <c r="E14" s="70">
        <v>453</v>
      </c>
      <c r="F14" s="70"/>
      <c r="G14" s="70"/>
      <c r="H14" s="70"/>
    </row>
  </sheetData>
  <sheetProtection/>
  <mergeCells count="11">
    <mergeCell ref="A8:B8"/>
    <mergeCell ref="A2:H2"/>
    <mergeCell ref="F5:F7"/>
    <mergeCell ref="G5:G7"/>
    <mergeCell ref="H5:H7"/>
    <mergeCell ref="A6:A7"/>
    <mergeCell ref="B6:B7"/>
    <mergeCell ref="A5:B5"/>
    <mergeCell ref="C5:C7"/>
    <mergeCell ref="D5:D7"/>
    <mergeCell ref="E5:E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6">
      <selection activeCell="G31" sqref="G31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51" customFormat="1" ht="18" customHeight="1">
      <c r="A1" s="66" t="s">
        <v>108</v>
      </c>
      <c r="E1" s="50"/>
      <c r="F1" s="50"/>
      <c r="G1" s="50"/>
    </row>
    <row r="2" spans="1:9" s="21" customFormat="1" ht="18" customHeight="1">
      <c r="A2" s="98" t="s">
        <v>95</v>
      </c>
      <c r="B2" s="99"/>
      <c r="C2" s="99"/>
      <c r="D2" s="99"/>
      <c r="E2" s="99"/>
      <c r="F2" s="99"/>
      <c r="G2" s="99"/>
      <c r="H2" s="20"/>
      <c r="I2" s="20"/>
    </row>
    <row r="3" spans="1:7" ht="9.75" customHeight="1" hidden="1">
      <c r="A3" s="22"/>
      <c r="B3" s="22"/>
      <c r="C3" s="22"/>
      <c r="D3" s="22"/>
      <c r="E3" s="22"/>
      <c r="F3" s="22"/>
      <c r="G3" s="5" t="s">
        <v>14</v>
      </c>
    </row>
    <row r="4" spans="1:7" ht="15" customHeight="1">
      <c r="A4" s="6"/>
      <c r="B4" s="23"/>
      <c r="C4" s="23"/>
      <c r="D4" s="23"/>
      <c r="E4" s="23"/>
      <c r="F4" s="23"/>
      <c r="G4" s="8" t="s">
        <v>1</v>
      </c>
    </row>
    <row r="5" spans="1:9" s="26" customFormat="1" ht="14.25" customHeight="1">
      <c r="A5" s="100" t="s">
        <v>15</v>
      </c>
      <c r="B5" s="100"/>
      <c r="C5" s="100" t="s">
        <v>16</v>
      </c>
      <c r="D5" s="100"/>
      <c r="E5" s="100"/>
      <c r="F5" s="100"/>
      <c r="G5" s="100"/>
      <c r="H5" s="25"/>
      <c r="I5" s="25"/>
    </row>
    <row r="6" spans="1:9" s="53" customFormat="1" ht="31.5" customHeight="1">
      <c r="A6" s="24" t="s">
        <v>73</v>
      </c>
      <c r="B6" s="27" t="s">
        <v>74</v>
      </c>
      <c r="C6" s="24" t="s">
        <v>73</v>
      </c>
      <c r="D6" s="27" t="s">
        <v>75</v>
      </c>
      <c r="E6" s="28" t="s">
        <v>76</v>
      </c>
      <c r="F6" s="28" t="s">
        <v>77</v>
      </c>
      <c r="G6" s="58" t="s">
        <v>72</v>
      </c>
      <c r="H6" s="52"/>
      <c r="I6" s="52"/>
    </row>
    <row r="7" spans="1:9" s="51" customFormat="1" ht="14.25" customHeight="1">
      <c r="A7" s="29" t="s">
        <v>42</v>
      </c>
      <c r="B7" s="30">
        <v>2482.94</v>
      </c>
      <c r="C7" s="31" t="s">
        <v>17</v>
      </c>
      <c r="D7" s="32"/>
      <c r="E7" s="32"/>
      <c r="F7" s="32"/>
      <c r="G7" s="30"/>
      <c r="H7" s="50"/>
      <c r="I7" s="50"/>
    </row>
    <row r="8" spans="1:9" s="51" customFormat="1" ht="14.25" customHeight="1">
      <c r="A8" s="33" t="s">
        <v>18</v>
      </c>
      <c r="B8" s="30">
        <v>4752.15</v>
      </c>
      <c r="C8" s="31" t="s">
        <v>19</v>
      </c>
      <c r="D8" s="32"/>
      <c r="E8" s="32"/>
      <c r="F8" s="32"/>
      <c r="G8" s="30"/>
      <c r="H8" s="50"/>
      <c r="I8" s="50"/>
    </row>
    <row r="9" spans="1:9" s="51" customFormat="1" ht="14.25" customHeight="1">
      <c r="A9" s="57" t="s">
        <v>71</v>
      </c>
      <c r="B9" s="30"/>
      <c r="C9" s="31" t="s">
        <v>20</v>
      </c>
      <c r="D9" s="72"/>
      <c r="E9" s="72"/>
      <c r="F9" s="32"/>
      <c r="G9" s="30"/>
      <c r="H9" s="50"/>
      <c r="I9" s="50"/>
    </row>
    <row r="10" spans="1:9" s="51" customFormat="1" ht="14.25" customHeight="1">
      <c r="A10" s="33"/>
      <c r="B10" s="30"/>
      <c r="C10" s="31" t="s">
        <v>21</v>
      </c>
      <c r="D10" s="32"/>
      <c r="E10" s="32"/>
      <c r="F10" s="32"/>
      <c r="G10" s="30"/>
      <c r="H10" s="50"/>
      <c r="I10" s="50"/>
    </row>
    <row r="11" spans="1:9" s="51" customFormat="1" ht="14.25" customHeight="1">
      <c r="A11" s="33"/>
      <c r="B11" s="30"/>
      <c r="C11" s="31" t="s">
        <v>22</v>
      </c>
      <c r="D11" s="32"/>
      <c r="E11" s="32"/>
      <c r="F11" s="32"/>
      <c r="G11" s="30"/>
      <c r="H11" s="50"/>
      <c r="I11" s="50"/>
    </row>
    <row r="12" spans="1:9" s="51" customFormat="1" ht="14.25" customHeight="1">
      <c r="A12" s="33"/>
      <c r="B12" s="30"/>
      <c r="C12" s="31" t="s">
        <v>23</v>
      </c>
      <c r="D12" s="32"/>
      <c r="E12" s="32"/>
      <c r="F12" s="32"/>
      <c r="G12" s="30"/>
      <c r="H12" s="50"/>
      <c r="I12" s="50"/>
    </row>
    <row r="13" spans="1:9" s="51" customFormat="1" ht="14.25" customHeight="1">
      <c r="A13" s="31"/>
      <c r="B13" s="30"/>
      <c r="C13" s="31" t="s">
        <v>24</v>
      </c>
      <c r="D13" s="32"/>
      <c r="E13" s="32"/>
      <c r="F13" s="32"/>
      <c r="G13" s="30"/>
      <c r="H13" s="50"/>
      <c r="I13" s="50"/>
    </row>
    <row r="14" spans="1:9" s="51" customFormat="1" ht="14.25" customHeight="1">
      <c r="A14" s="31"/>
      <c r="B14" s="30"/>
      <c r="C14" s="31" t="s">
        <v>25</v>
      </c>
      <c r="D14" s="32"/>
      <c r="E14" s="32"/>
      <c r="F14" s="32"/>
      <c r="G14" s="30"/>
      <c r="H14" s="50"/>
      <c r="I14" s="50"/>
    </row>
    <row r="15" spans="1:9" s="51" customFormat="1" ht="14.25" customHeight="1">
      <c r="A15" s="31"/>
      <c r="B15" s="30"/>
      <c r="C15" s="31" t="s">
        <v>26</v>
      </c>
      <c r="D15" s="32"/>
      <c r="E15" s="32"/>
      <c r="F15" s="32"/>
      <c r="G15" s="34"/>
      <c r="H15" s="50"/>
      <c r="I15" s="50"/>
    </row>
    <row r="16" spans="1:9" s="51" customFormat="1" ht="14.25" customHeight="1">
      <c r="A16" s="31"/>
      <c r="B16" s="30"/>
      <c r="C16" s="29" t="s">
        <v>27</v>
      </c>
      <c r="D16" s="32"/>
      <c r="E16" s="32"/>
      <c r="F16" s="32"/>
      <c r="G16" s="30"/>
      <c r="H16" s="50"/>
      <c r="I16" s="50"/>
    </row>
    <row r="17" spans="1:9" s="51" customFormat="1" ht="14.25" customHeight="1">
      <c r="A17" s="31"/>
      <c r="B17" s="35"/>
      <c r="C17" s="29" t="s">
        <v>28</v>
      </c>
      <c r="D17" s="30">
        <v>7235.09</v>
      </c>
      <c r="E17" s="72">
        <v>2482.94</v>
      </c>
      <c r="F17" s="71">
        <v>4752.15</v>
      </c>
      <c r="G17" s="30"/>
      <c r="H17" s="50"/>
      <c r="I17" s="50"/>
    </row>
    <row r="18" spans="1:9" s="51" customFormat="1" ht="14.25" customHeight="1">
      <c r="A18" s="31"/>
      <c r="B18" s="30"/>
      <c r="C18" s="29" t="s">
        <v>29</v>
      </c>
      <c r="D18" s="32"/>
      <c r="E18" s="32"/>
      <c r="F18" s="32"/>
      <c r="G18" s="30"/>
      <c r="H18" s="50"/>
      <c r="I18" s="50"/>
    </row>
    <row r="19" spans="1:9" s="51" customFormat="1" ht="14.25" customHeight="1">
      <c r="A19" s="31"/>
      <c r="B19" s="30"/>
      <c r="C19" s="29" t="s">
        <v>30</v>
      </c>
      <c r="D19" s="32"/>
      <c r="E19" s="32"/>
      <c r="F19" s="32"/>
      <c r="G19" s="30"/>
      <c r="H19" s="50"/>
      <c r="I19" s="50"/>
    </row>
    <row r="20" spans="1:9" s="51" customFormat="1" ht="14.25" customHeight="1">
      <c r="A20" s="29"/>
      <c r="B20" s="30"/>
      <c r="C20" s="29" t="s">
        <v>31</v>
      </c>
      <c r="D20" s="32"/>
      <c r="E20" s="32"/>
      <c r="F20" s="32"/>
      <c r="G20" s="30"/>
      <c r="H20" s="50"/>
      <c r="I20" s="50"/>
    </row>
    <row r="21" spans="1:9" s="51" customFormat="1" ht="14.25" customHeight="1">
      <c r="A21" s="29"/>
      <c r="B21" s="30"/>
      <c r="C21" s="29" t="s">
        <v>32</v>
      </c>
      <c r="D21" s="32"/>
      <c r="E21" s="32"/>
      <c r="F21" s="32"/>
      <c r="G21" s="30"/>
      <c r="H21" s="50"/>
      <c r="I21" s="50"/>
    </row>
    <row r="22" spans="1:9" s="51" customFormat="1" ht="14.25" customHeight="1">
      <c r="A22" s="29"/>
      <c r="B22" s="30"/>
      <c r="C22" s="29" t="s">
        <v>33</v>
      </c>
      <c r="D22" s="32"/>
      <c r="E22" s="32"/>
      <c r="F22" s="32"/>
      <c r="G22" s="30"/>
      <c r="H22" s="50"/>
      <c r="I22" s="50"/>
    </row>
    <row r="23" spans="1:9" s="51" customFormat="1" ht="14.25" customHeight="1">
      <c r="A23" s="36"/>
      <c r="B23" s="36"/>
      <c r="C23" s="29" t="s">
        <v>34</v>
      </c>
      <c r="D23" s="32"/>
      <c r="E23" s="32"/>
      <c r="F23" s="32"/>
      <c r="G23" s="34"/>
      <c r="H23" s="50"/>
      <c r="I23" s="50"/>
    </row>
    <row r="24" spans="1:9" s="51" customFormat="1" ht="14.25" customHeight="1">
      <c r="A24" s="36"/>
      <c r="B24" s="36"/>
      <c r="C24" s="29" t="s">
        <v>35</v>
      </c>
      <c r="D24" s="32"/>
      <c r="E24" s="32"/>
      <c r="F24" s="32"/>
      <c r="G24" s="34"/>
      <c r="H24" s="50"/>
      <c r="I24" s="50"/>
    </row>
    <row r="25" spans="1:9" s="51" customFormat="1" ht="14.25" customHeight="1">
      <c r="A25" s="36"/>
      <c r="B25" s="36"/>
      <c r="C25" s="29" t="s">
        <v>36</v>
      </c>
      <c r="D25" s="32"/>
      <c r="E25" s="32"/>
      <c r="F25" s="32"/>
      <c r="G25" s="34"/>
      <c r="H25" s="50"/>
      <c r="I25" s="50"/>
    </row>
    <row r="26" spans="1:9" s="51" customFormat="1" ht="14.25" customHeight="1">
      <c r="A26" s="36"/>
      <c r="B26" s="36"/>
      <c r="C26" s="29" t="s">
        <v>37</v>
      </c>
      <c r="D26" s="32"/>
      <c r="E26" s="32"/>
      <c r="F26" s="32"/>
      <c r="G26" s="34"/>
      <c r="H26" s="50"/>
      <c r="I26" s="50"/>
    </row>
    <row r="27" spans="1:9" s="51" customFormat="1" ht="14.25" customHeight="1">
      <c r="A27" s="36"/>
      <c r="B27" s="36"/>
      <c r="C27" s="29" t="s">
        <v>38</v>
      </c>
      <c r="D27" s="32"/>
      <c r="E27" s="32"/>
      <c r="F27" s="32"/>
      <c r="G27" s="34"/>
      <c r="H27" s="50"/>
      <c r="I27" s="50"/>
    </row>
    <row r="28" spans="1:9" s="51" customFormat="1" ht="14.25" customHeight="1">
      <c r="A28" s="36"/>
      <c r="B28" s="36"/>
      <c r="C28" s="29" t="s">
        <v>39</v>
      </c>
      <c r="D28" s="32"/>
      <c r="E28" s="32"/>
      <c r="F28" s="32"/>
      <c r="G28" s="34"/>
      <c r="H28" s="50"/>
      <c r="I28" s="50"/>
    </row>
    <row r="29" spans="1:9" s="51" customFormat="1" ht="14.25" customHeight="1">
      <c r="A29" s="64" t="s">
        <v>103</v>
      </c>
      <c r="B29" s="30">
        <v>7235.09</v>
      </c>
      <c r="C29" s="64" t="s">
        <v>100</v>
      </c>
      <c r="D29" s="30">
        <v>7235.09</v>
      </c>
      <c r="E29" s="72">
        <v>2482.94</v>
      </c>
      <c r="F29" s="71">
        <v>4752.15</v>
      </c>
      <c r="G29" s="34"/>
      <c r="H29" s="50"/>
      <c r="I29" s="50"/>
    </row>
    <row r="30" spans="1:9" s="51" customFormat="1" ht="14.25" customHeight="1">
      <c r="A30" s="65" t="s">
        <v>104</v>
      </c>
      <c r="B30" s="36"/>
      <c r="C30" s="34" t="s">
        <v>105</v>
      </c>
      <c r="D30" s="32"/>
      <c r="E30" s="32"/>
      <c r="F30" s="32"/>
      <c r="G30" s="34"/>
      <c r="H30" s="50"/>
      <c r="I30" s="50"/>
    </row>
    <row r="31" spans="1:9" s="51" customFormat="1" ht="14.25" customHeight="1">
      <c r="A31" s="24" t="s">
        <v>40</v>
      </c>
      <c r="B31" s="30">
        <v>7235.09</v>
      </c>
      <c r="C31" s="24" t="s">
        <v>40</v>
      </c>
      <c r="D31" s="30">
        <v>7235.09</v>
      </c>
      <c r="E31" s="72">
        <v>2482.94</v>
      </c>
      <c r="F31" s="71">
        <v>4752.15</v>
      </c>
      <c r="G31" s="37"/>
      <c r="H31" s="50"/>
      <c r="I31" s="50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PageLayoutView="0" workbookViewId="0" topLeftCell="A1">
      <selection activeCell="A13" sqref="A13:IV13"/>
    </sheetView>
  </sheetViews>
  <sheetFormatPr defaultColWidth="9.00390625" defaultRowHeight="14.25"/>
  <cols>
    <col min="1" max="1" width="9.125" style="12" customWidth="1"/>
    <col min="2" max="2" width="21.375" style="12" customWidth="1"/>
    <col min="3" max="5" width="32.625" style="12" customWidth="1"/>
    <col min="6" max="16384" width="9.00390625" style="12" customWidth="1"/>
  </cols>
  <sheetData>
    <row r="1" spans="1:7" s="51" customFormat="1" ht="21" customHeight="1">
      <c r="A1" s="66" t="s">
        <v>109</v>
      </c>
      <c r="F1" s="50"/>
      <c r="G1" s="50"/>
    </row>
    <row r="2" spans="1:5" s="3" customFormat="1" ht="30" customHeight="1">
      <c r="A2" s="114" t="s">
        <v>117</v>
      </c>
      <c r="B2" s="115"/>
      <c r="C2" s="115"/>
      <c r="D2" s="115"/>
      <c r="E2" s="115"/>
    </row>
    <row r="3" spans="1:5" s="4" customFormat="1" ht="10.5" customHeight="1" hidden="1">
      <c r="A3" s="13"/>
      <c r="B3" s="13"/>
      <c r="E3" s="5" t="s">
        <v>10</v>
      </c>
    </row>
    <row r="4" spans="1:5" s="4" customFormat="1" ht="15" customHeight="1">
      <c r="A4" s="6"/>
      <c r="B4" s="14"/>
      <c r="C4" s="7"/>
      <c r="D4" s="7"/>
      <c r="E4" s="8" t="s">
        <v>3</v>
      </c>
    </row>
    <row r="5" spans="1:5" s="11" customFormat="1" ht="20.25" customHeight="1">
      <c r="A5" s="116" t="s">
        <v>70</v>
      </c>
      <c r="B5" s="117"/>
      <c r="C5" s="118" t="s">
        <v>78</v>
      </c>
      <c r="D5" s="113" t="s">
        <v>11</v>
      </c>
      <c r="E5" s="113" t="s">
        <v>12</v>
      </c>
    </row>
    <row r="6" spans="1:5" s="11" customFormat="1" ht="24.75" customHeight="1">
      <c r="A6" s="117" t="s">
        <v>13</v>
      </c>
      <c r="B6" s="117" t="s">
        <v>5</v>
      </c>
      <c r="C6" s="113"/>
      <c r="D6" s="113"/>
      <c r="E6" s="113"/>
    </row>
    <row r="7" spans="1:5" s="11" customFormat="1" ht="18" customHeight="1">
      <c r="A7" s="117"/>
      <c r="B7" s="117"/>
      <c r="C7" s="113"/>
      <c r="D7" s="113"/>
      <c r="E7" s="113"/>
    </row>
    <row r="8" spans="1:5" s="11" customFormat="1" ht="22.5" customHeight="1">
      <c r="A8" s="117"/>
      <c r="B8" s="117"/>
      <c r="C8" s="113"/>
      <c r="D8" s="113"/>
      <c r="E8" s="113"/>
    </row>
    <row r="9" spans="1:5" s="11" customFormat="1" ht="22.5" customHeight="1">
      <c r="A9" s="112" t="s">
        <v>6</v>
      </c>
      <c r="B9" s="112"/>
      <c r="C9" s="77">
        <f>SUM(C10:C12)</f>
        <v>2482.94</v>
      </c>
      <c r="D9" s="76">
        <f>SUM(D10:D12)</f>
        <v>863.97</v>
      </c>
      <c r="E9" s="76">
        <f>SUM(E10:E12)</f>
        <v>1618.97</v>
      </c>
    </row>
    <row r="10" spans="1:5" ht="22.5" customHeight="1">
      <c r="A10" s="68">
        <v>2120101</v>
      </c>
      <c r="B10" s="67" t="s">
        <v>121</v>
      </c>
      <c r="C10" s="73">
        <f>SUM(D10:E10)</f>
        <v>863.97</v>
      </c>
      <c r="D10" s="46">
        <v>863.97</v>
      </c>
      <c r="E10" s="46"/>
    </row>
    <row r="11" spans="1:5" ht="22.5" customHeight="1">
      <c r="A11" s="68">
        <v>2120303</v>
      </c>
      <c r="B11" s="69" t="s">
        <v>122</v>
      </c>
      <c r="C11" s="73">
        <f>SUM(D11:E11)</f>
        <v>319.19</v>
      </c>
      <c r="D11" s="46"/>
      <c r="E11" s="46">
        <v>319.19</v>
      </c>
    </row>
    <row r="12" spans="1:5" ht="22.5" customHeight="1">
      <c r="A12" s="68">
        <v>2120501</v>
      </c>
      <c r="B12" s="69" t="s">
        <v>123</v>
      </c>
      <c r="C12" s="73">
        <f>SUM(D12:E12)</f>
        <v>1299.78</v>
      </c>
      <c r="D12" s="46"/>
      <c r="E12" s="46">
        <v>1299.78</v>
      </c>
    </row>
  </sheetData>
  <sheetProtection/>
  <mergeCells count="8">
    <mergeCell ref="A9:B9"/>
    <mergeCell ref="E5:E8"/>
    <mergeCell ref="A2:E2"/>
    <mergeCell ref="A5:B5"/>
    <mergeCell ref="A6:A8"/>
    <mergeCell ref="B6:B8"/>
    <mergeCell ref="C5:C8"/>
    <mergeCell ref="D5:D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zoomScalePageLayoutView="0" workbookViewId="0" topLeftCell="A1">
      <selection activeCell="D11" sqref="D11"/>
    </sheetView>
  </sheetViews>
  <sheetFormatPr defaultColWidth="9.00390625" defaultRowHeight="14.25"/>
  <cols>
    <col min="1" max="1" width="9.125" style="12" customWidth="1"/>
    <col min="2" max="2" width="23.375" style="12" customWidth="1"/>
    <col min="3" max="5" width="23.125" style="12" customWidth="1"/>
    <col min="6" max="16384" width="9.00390625" style="12" customWidth="1"/>
  </cols>
  <sheetData>
    <row r="1" spans="1:7" s="51" customFormat="1" ht="21.75" customHeight="1">
      <c r="A1" s="81" t="s">
        <v>110</v>
      </c>
      <c r="B1" s="50"/>
      <c r="C1" s="50"/>
      <c r="D1" s="50"/>
      <c r="E1" s="50"/>
      <c r="F1" s="50"/>
      <c r="G1" s="50"/>
    </row>
    <row r="2" spans="1:5" s="3" customFormat="1" ht="30" customHeight="1">
      <c r="A2" s="114" t="s">
        <v>118</v>
      </c>
      <c r="B2" s="115"/>
      <c r="C2" s="115"/>
      <c r="D2" s="115"/>
      <c r="E2" s="115"/>
    </row>
    <row r="3" spans="1:5" s="4" customFormat="1" ht="10.5" customHeight="1" hidden="1">
      <c r="A3" s="13"/>
      <c r="B3" s="13"/>
      <c r="C3" s="13"/>
      <c r="D3" s="13"/>
      <c r="E3" s="5" t="s">
        <v>2</v>
      </c>
    </row>
    <row r="4" spans="1:5" s="4" customFormat="1" ht="15" customHeight="1">
      <c r="A4" s="6"/>
      <c r="B4" s="14"/>
      <c r="C4" s="14"/>
      <c r="D4" s="14"/>
      <c r="E4" s="8" t="s">
        <v>3</v>
      </c>
    </row>
    <row r="5" spans="1:5" s="9" customFormat="1" ht="23.25" customHeight="1">
      <c r="A5" s="116" t="s">
        <v>70</v>
      </c>
      <c r="B5" s="117"/>
      <c r="C5" s="119" t="s">
        <v>79</v>
      </c>
      <c r="D5" s="120"/>
      <c r="E5" s="121"/>
    </row>
    <row r="6" spans="1:5" s="9" customFormat="1" ht="37.5" customHeight="1">
      <c r="A6" s="54" t="s">
        <v>4</v>
      </c>
      <c r="B6" s="54" t="s">
        <v>5</v>
      </c>
      <c r="C6" s="59" t="s">
        <v>80</v>
      </c>
      <c r="D6" s="59" t="s">
        <v>81</v>
      </c>
      <c r="E6" s="60" t="s">
        <v>82</v>
      </c>
    </row>
    <row r="7" spans="1:8" s="11" customFormat="1" ht="22.5" customHeight="1">
      <c r="A7" s="117" t="s">
        <v>180</v>
      </c>
      <c r="B7" s="117"/>
      <c r="C7" s="80">
        <v>863.97</v>
      </c>
      <c r="D7" s="93">
        <v>817.26</v>
      </c>
      <c r="E7" s="96">
        <v>46.71</v>
      </c>
      <c r="H7" s="79"/>
    </row>
    <row r="8" spans="1:5" ht="21" customHeight="1">
      <c r="A8" s="78"/>
      <c r="B8" s="59" t="s">
        <v>148</v>
      </c>
      <c r="C8" s="93">
        <v>817.26</v>
      </c>
      <c r="D8" s="93">
        <v>817.26</v>
      </c>
      <c r="E8" s="96">
        <v>46.71</v>
      </c>
    </row>
    <row r="9" spans="1:5" ht="21" customHeight="1">
      <c r="A9" s="85"/>
      <c r="B9" s="86" t="s">
        <v>146</v>
      </c>
      <c r="C9" s="87"/>
      <c r="D9" s="93">
        <v>817.26</v>
      </c>
      <c r="E9" s="95"/>
    </row>
    <row r="10" spans="1:5" ht="21" customHeight="1">
      <c r="A10" s="80">
        <v>30101</v>
      </c>
      <c r="B10" s="88" t="s">
        <v>129</v>
      </c>
      <c r="C10" s="16"/>
      <c r="D10" s="92"/>
      <c r="E10" s="18"/>
    </row>
    <row r="11" spans="1:5" ht="21" customHeight="1">
      <c r="A11" s="80"/>
      <c r="B11" s="88" t="s">
        <v>130</v>
      </c>
      <c r="C11" s="16"/>
      <c r="D11" s="92"/>
      <c r="E11" s="18"/>
    </row>
    <row r="12" spans="1:5" ht="21" customHeight="1">
      <c r="A12" s="80">
        <v>30102</v>
      </c>
      <c r="B12" s="88" t="s">
        <v>149</v>
      </c>
      <c r="C12" s="16"/>
      <c r="D12" s="92"/>
      <c r="E12" s="18"/>
    </row>
    <row r="13" spans="1:5" ht="21" customHeight="1">
      <c r="A13" s="80">
        <v>30102</v>
      </c>
      <c r="B13" s="88" t="s">
        <v>150</v>
      </c>
      <c r="C13" s="89"/>
      <c r="D13" s="94"/>
      <c r="E13" s="96"/>
    </row>
    <row r="14" spans="1:5" ht="21" customHeight="1">
      <c r="A14" s="80">
        <v>30103</v>
      </c>
      <c r="B14" s="88" t="s">
        <v>131</v>
      </c>
      <c r="C14" s="89"/>
      <c r="D14" s="94"/>
      <c r="E14" s="96"/>
    </row>
    <row r="15" spans="1:5" ht="21" customHeight="1">
      <c r="A15" s="80"/>
      <c r="B15" s="88" t="s">
        <v>132</v>
      </c>
      <c r="C15" s="89"/>
      <c r="D15" s="94"/>
      <c r="E15" s="96"/>
    </row>
    <row r="16" spans="1:5" ht="21" customHeight="1">
      <c r="A16" s="80">
        <v>30104</v>
      </c>
      <c r="B16" s="88" t="s">
        <v>133</v>
      </c>
      <c r="C16" s="89"/>
      <c r="D16" s="94"/>
      <c r="E16" s="96"/>
    </row>
    <row r="17" spans="1:5" ht="21" customHeight="1">
      <c r="A17" s="80">
        <v>30104</v>
      </c>
      <c r="B17" s="88" t="s">
        <v>134</v>
      </c>
      <c r="C17" s="89"/>
      <c r="D17" s="94"/>
      <c r="E17" s="96"/>
    </row>
    <row r="18" spans="1:5" ht="21" customHeight="1">
      <c r="A18" s="80">
        <v>30104</v>
      </c>
      <c r="B18" s="88" t="s">
        <v>151</v>
      </c>
      <c r="C18" s="89"/>
      <c r="D18" s="94"/>
      <c r="E18" s="96"/>
    </row>
    <row r="19" spans="1:5" ht="21" customHeight="1">
      <c r="A19" s="80">
        <v>30104</v>
      </c>
      <c r="B19" s="88" t="s">
        <v>152</v>
      </c>
      <c r="C19" s="89"/>
      <c r="D19" s="94"/>
      <c r="E19" s="96"/>
    </row>
    <row r="20" spans="1:5" ht="21" customHeight="1">
      <c r="A20" s="80">
        <v>30107</v>
      </c>
      <c r="B20" s="88" t="s">
        <v>135</v>
      </c>
      <c r="C20" s="89"/>
      <c r="D20" s="94"/>
      <c r="E20" s="96"/>
    </row>
    <row r="21" spans="1:5" ht="21" customHeight="1">
      <c r="A21" s="80"/>
      <c r="B21" s="88" t="s">
        <v>153</v>
      </c>
      <c r="C21" s="89"/>
      <c r="D21" s="94"/>
      <c r="E21" s="96"/>
    </row>
    <row r="22" spans="1:5" ht="21" customHeight="1">
      <c r="A22" s="80">
        <v>30199</v>
      </c>
      <c r="B22" s="88" t="s">
        <v>154</v>
      </c>
      <c r="C22" s="89"/>
      <c r="D22" s="94"/>
      <c r="E22" s="96"/>
    </row>
    <row r="23" spans="1:5" ht="21" customHeight="1">
      <c r="A23" s="80">
        <v>30199</v>
      </c>
      <c r="B23" s="88" t="s">
        <v>143</v>
      </c>
      <c r="C23" s="89"/>
      <c r="D23" s="94"/>
      <c r="E23" s="96"/>
    </row>
    <row r="24" spans="1:5" ht="21" customHeight="1">
      <c r="A24" s="80">
        <v>30199</v>
      </c>
      <c r="B24" s="88" t="s">
        <v>155</v>
      </c>
      <c r="C24" s="89"/>
      <c r="D24" s="94"/>
      <c r="E24" s="96"/>
    </row>
    <row r="25" spans="1:5" ht="21" customHeight="1">
      <c r="A25" s="80">
        <v>30199</v>
      </c>
      <c r="B25" s="88" t="s">
        <v>156</v>
      </c>
      <c r="C25" s="89"/>
      <c r="D25" s="94"/>
      <c r="E25" s="96"/>
    </row>
    <row r="26" spans="1:5" ht="21" customHeight="1">
      <c r="A26" s="80"/>
      <c r="B26" s="90" t="s">
        <v>147</v>
      </c>
      <c r="C26" s="89"/>
      <c r="D26" s="94"/>
      <c r="E26" s="96"/>
    </row>
    <row r="27" spans="1:5" ht="21" customHeight="1">
      <c r="A27" s="80">
        <v>30304</v>
      </c>
      <c r="B27" s="88" t="s">
        <v>144</v>
      </c>
      <c r="C27" s="89"/>
      <c r="D27" s="94"/>
      <c r="E27" s="96"/>
    </row>
    <row r="28" spans="1:5" ht="21" customHeight="1">
      <c r="A28" s="80">
        <v>30305</v>
      </c>
      <c r="B28" s="88" t="s">
        <v>157</v>
      </c>
      <c r="C28" s="89"/>
      <c r="D28" s="94"/>
      <c r="E28" s="96"/>
    </row>
    <row r="29" spans="1:5" ht="21" customHeight="1">
      <c r="A29" s="80">
        <v>30307</v>
      </c>
      <c r="B29" s="88" t="s">
        <v>158</v>
      </c>
      <c r="C29" s="89"/>
      <c r="D29" s="94"/>
      <c r="E29" s="96"/>
    </row>
    <row r="30" spans="1:5" ht="21" customHeight="1">
      <c r="A30" s="80"/>
      <c r="B30" s="88" t="s">
        <v>159</v>
      </c>
      <c r="C30" s="89"/>
      <c r="D30" s="94"/>
      <c r="E30" s="96"/>
    </row>
    <row r="31" spans="1:5" ht="21" customHeight="1">
      <c r="A31" s="80">
        <v>30309</v>
      </c>
      <c r="B31" s="88" t="s">
        <v>160</v>
      </c>
      <c r="C31" s="89"/>
      <c r="D31" s="94"/>
      <c r="E31" s="96"/>
    </row>
    <row r="32" spans="1:5" ht="21" customHeight="1">
      <c r="A32" s="80">
        <v>30309</v>
      </c>
      <c r="B32" s="88" t="s">
        <v>161</v>
      </c>
      <c r="C32" s="89"/>
      <c r="D32" s="94"/>
      <c r="E32" s="96"/>
    </row>
    <row r="33" spans="1:5" ht="21" customHeight="1">
      <c r="A33" s="80">
        <v>30311</v>
      </c>
      <c r="B33" s="88" t="s">
        <v>162</v>
      </c>
      <c r="C33" s="89"/>
      <c r="D33" s="94"/>
      <c r="E33" s="96"/>
    </row>
    <row r="34" spans="1:5" ht="21" customHeight="1">
      <c r="A34" s="80"/>
      <c r="B34" s="88" t="s">
        <v>145</v>
      </c>
      <c r="C34" s="89"/>
      <c r="D34" s="94"/>
      <c r="E34" s="96"/>
    </row>
    <row r="35" spans="1:5" ht="21" customHeight="1">
      <c r="A35" s="80">
        <v>30314</v>
      </c>
      <c r="B35" s="88" t="s">
        <v>163</v>
      </c>
      <c r="C35" s="89"/>
      <c r="D35" s="94"/>
      <c r="E35" s="96"/>
    </row>
    <row r="36" spans="1:5" ht="21" customHeight="1">
      <c r="A36" s="80">
        <v>30314</v>
      </c>
      <c r="B36" s="88" t="s">
        <v>164</v>
      </c>
      <c r="C36" s="89"/>
      <c r="D36" s="94"/>
      <c r="E36" s="96"/>
    </row>
    <row r="37" spans="1:5" ht="21" customHeight="1">
      <c r="A37" s="80"/>
      <c r="B37" s="91" t="s">
        <v>136</v>
      </c>
      <c r="C37" s="96">
        <v>46.71</v>
      </c>
      <c r="D37" s="94"/>
      <c r="E37" s="96">
        <v>46.71</v>
      </c>
    </row>
    <row r="38" spans="1:5" ht="21" customHeight="1">
      <c r="A38" s="80">
        <v>30201</v>
      </c>
      <c r="B38" s="88" t="s">
        <v>137</v>
      </c>
      <c r="C38" s="89"/>
      <c r="D38" s="94"/>
      <c r="E38" s="96">
        <v>6.8</v>
      </c>
    </row>
    <row r="39" spans="1:5" ht="21" customHeight="1">
      <c r="A39" s="80">
        <v>30202</v>
      </c>
      <c r="B39" s="88" t="s">
        <v>138</v>
      </c>
      <c r="C39" s="89"/>
      <c r="D39" s="94"/>
      <c r="E39" s="96">
        <v>0.68</v>
      </c>
    </row>
    <row r="40" spans="1:5" ht="21" customHeight="1">
      <c r="A40" s="80">
        <v>30205</v>
      </c>
      <c r="B40" s="88" t="s">
        <v>139</v>
      </c>
      <c r="C40" s="89"/>
      <c r="D40" s="94"/>
      <c r="E40" s="96">
        <v>2.04</v>
      </c>
    </row>
    <row r="41" spans="1:5" ht="21" customHeight="1">
      <c r="A41" s="80">
        <v>30206</v>
      </c>
      <c r="B41" s="88" t="s">
        <v>140</v>
      </c>
      <c r="C41" s="89"/>
      <c r="D41" s="94"/>
      <c r="E41" s="96">
        <v>5.44</v>
      </c>
    </row>
    <row r="42" spans="1:5" ht="21" customHeight="1">
      <c r="A42" s="80">
        <v>30207</v>
      </c>
      <c r="B42" s="88" t="s">
        <v>141</v>
      </c>
      <c r="C42" s="89"/>
      <c r="D42" s="94"/>
      <c r="E42" s="96">
        <v>5.44</v>
      </c>
    </row>
    <row r="43" spans="1:5" ht="21" customHeight="1">
      <c r="A43" s="80">
        <v>30211</v>
      </c>
      <c r="B43" s="88" t="s">
        <v>165</v>
      </c>
      <c r="C43" s="89"/>
      <c r="D43" s="94"/>
      <c r="E43" s="96">
        <v>10.88</v>
      </c>
    </row>
    <row r="44" spans="1:5" ht="21" customHeight="1">
      <c r="A44" s="80">
        <v>30213</v>
      </c>
      <c r="B44" s="88" t="s">
        <v>166</v>
      </c>
      <c r="C44" s="89"/>
      <c r="D44" s="94"/>
      <c r="E44" s="96">
        <v>0.68</v>
      </c>
    </row>
    <row r="45" spans="1:5" ht="21" customHeight="1">
      <c r="A45" s="80"/>
      <c r="B45" s="88" t="s">
        <v>167</v>
      </c>
      <c r="C45" s="89"/>
      <c r="D45" s="94"/>
      <c r="E45" s="96">
        <v>11.36</v>
      </c>
    </row>
    <row r="46" spans="1:5" ht="21" customHeight="1">
      <c r="A46" s="80">
        <v>30208</v>
      </c>
      <c r="B46" s="88" t="s">
        <v>168</v>
      </c>
      <c r="C46" s="89"/>
      <c r="D46" s="94"/>
      <c r="E46" s="96"/>
    </row>
    <row r="47" spans="1:5" ht="21" customHeight="1">
      <c r="A47" s="80">
        <v>30208</v>
      </c>
      <c r="B47" s="88" t="s">
        <v>169</v>
      </c>
      <c r="C47" s="89"/>
      <c r="D47" s="94"/>
      <c r="E47" s="96">
        <v>11.36</v>
      </c>
    </row>
    <row r="48" spans="1:5" ht="21" customHeight="1">
      <c r="A48" s="80"/>
      <c r="B48" s="88" t="s">
        <v>170</v>
      </c>
      <c r="C48" s="89"/>
      <c r="D48" s="94"/>
      <c r="E48" s="96">
        <v>2.5</v>
      </c>
    </row>
    <row r="49" spans="1:5" ht="21" customHeight="1">
      <c r="A49" s="80">
        <v>30231</v>
      </c>
      <c r="B49" s="88" t="s">
        <v>171</v>
      </c>
      <c r="C49" s="89"/>
      <c r="D49" s="94"/>
      <c r="E49" s="96">
        <v>2.5</v>
      </c>
    </row>
    <row r="50" spans="1:5" ht="21" customHeight="1">
      <c r="A50" s="80">
        <v>30231</v>
      </c>
      <c r="B50" s="88" t="s">
        <v>172</v>
      </c>
      <c r="C50" s="89"/>
      <c r="D50" s="94"/>
      <c r="E50" s="96"/>
    </row>
    <row r="51" spans="1:5" ht="21" customHeight="1">
      <c r="A51" s="80"/>
      <c r="B51" s="88" t="s">
        <v>173</v>
      </c>
      <c r="C51" s="89"/>
      <c r="D51" s="94"/>
      <c r="E51" s="96"/>
    </row>
    <row r="52" spans="1:5" ht="21" customHeight="1">
      <c r="A52" s="80">
        <v>30299</v>
      </c>
      <c r="B52" s="88" t="s">
        <v>174</v>
      </c>
      <c r="C52" s="89"/>
      <c r="D52" s="94"/>
      <c r="E52" s="96"/>
    </row>
    <row r="53" spans="1:5" ht="21" customHeight="1">
      <c r="A53" s="80">
        <v>30299</v>
      </c>
      <c r="B53" s="88" t="s">
        <v>175</v>
      </c>
      <c r="C53" s="89"/>
      <c r="D53" s="94"/>
      <c r="E53" s="96"/>
    </row>
    <row r="54" spans="1:5" ht="21" customHeight="1">
      <c r="A54" s="80">
        <v>30207</v>
      </c>
      <c r="B54" s="88" t="s">
        <v>176</v>
      </c>
      <c r="C54" s="89"/>
      <c r="D54" s="94"/>
      <c r="E54" s="96"/>
    </row>
    <row r="55" spans="1:5" ht="21" customHeight="1">
      <c r="A55" s="80">
        <v>30216</v>
      </c>
      <c r="B55" s="88" t="s">
        <v>142</v>
      </c>
      <c r="C55" s="89"/>
      <c r="D55" s="94"/>
      <c r="E55" s="96"/>
    </row>
    <row r="56" spans="1:5" ht="21" customHeight="1">
      <c r="A56" s="80">
        <v>30217</v>
      </c>
      <c r="B56" s="88" t="s">
        <v>177</v>
      </c>
      <c r="C56" s="89"/>
      <c r="D56" s="94"/>
      <c r="E56" s="96">
        <v>0.89</v>
      </c>
    </row>
    <row r="57" spans="1:5" ht="21" customHeight="1">
      <c r="A57" s="80">
        <v>30228</v>
      </c>
      <c r="B57" s="88" t="s">
        <v>178</v>
      </c>
      <c r="C57" s="89"/>
      <c r="D57" s="94"/>
      <c r="E57" s="96"/>
    </row>
    <row r="58" spans="1:5" ht="21" customHeight="1">
      <c r="A58" s="80">
        <v>30229</v>
      </c>
      <c r="B58" s="88" t="s">
        <v>179</v>
      </c>
      <c r="C58" s="89"/>
      <c r="D58" s="94"/>
      <c r="E58" s="96"/>
    </row>
    <row r="59" ht="15.75">
      <c r="E59" s="97"/>
    </row>
    <row r="60" ht="15.75">
      <c r="E60" s="97"/>
    </row>
    <row r="61" ht="15.75">
      <c r="E61" s="97"/>
    </row>
    <row r="62" ht="15.75">
      <c r="E62" s="97"/>
    </row>
    <row r="63" ht="15.75">
      <c r="E63" s="97"/>
    </row>
    <row r="64" ht="15.75">
      <c r="E64" s="97"/>
    </row>
    <row r="65" ht="15.75">
      <c r="E65" s="97"/>
    </row>
    <row r="66" ht="15.75">
      <c r="E66" s="97"/>
    </row>
    <row r="67" ht="15.75">
      <c r="E67" s="97"/>
    </row>
    <row r="68" ht="15.75">
      <c r="E68" s="97"/>
    </row>
    <row r="69" ht="15.75">
      <c r="E69" s="97"/>
    </row>
    <row r="70" ht="15.75">
      <c r="E70" s="97"/>
    </row>
    <row r="71" ht="15.75">
      <c r="E71" s="97"/>
    </row>
    <row r="72" ht="15.75">
      <c r="E72" s="97"/>
    </row>
    <row r="73" ht="15.75">
      <c r="E73" s="97"/>
    </row>
    <row r="74" ht="15.75">
      <c r="E74" s="97"/>
    </row>
    <row r="75" ht="15.75">
      <c r="E75" s="97"/>
    </row>
    <row r="76" ht="15.75">
      <c r="E76" s="97"/>
    </row>
    <row r="77" ht="15.75">
      <c r="E77" s="97"/>
    </row>
    <row r="78" ht="15.75">
      <c r="E78" s="97"/>
    </row>
    <row r="79" ht="15.75">
      <c r="E79" s="97"/>
    </row>
    <row r="80" ht="15.75">
      <c r="E80" s="97"/>
    </row>
    <row r="81" ht="15.75">
      <c r="E81" s="97"/>
    </row>
    <row r="82" ht="15.75">
      <c r="E82" s="97"/>
    </row>
    <row r="83" ht="15.75">
      <c r="E83" s="97"/>
    </row>
    <row r="84" ht="15.75">
      <c r="E84" s="97"/>
    </row>
    <row r="85" ht="15.75">
      <c r="E85" s="97"/>
    </row>
    <row r="86" ht="15.75">
      <c r="E86" s="97"/>
    </row>
    <row r="87" ht="15.75">
      <c r="E87" s="97"/>
    </row>
    <row r="88" ht="15.75">
      <c r="E88" s="97"/>
    </row>
    <row r="89" ht="15.75">
      <c r="E89" s="97"/>
    </row>
    <row r="90" ht="15.75">
      <c r="E90" s="97"/>
    </row>
    <row r="91" ht="15.75">
      <c r="E91" s="97"/>
    </row>
    <row r="92" ht="15.75">
      <c r="E92" s="97"/>
    </row>
    <row r="93" ht="15.75">
      <c r="E93" s="97"/>
    </row>
    <row r="94" ht="15.75">
      <c r="E94" s="97"/>
    </row>
    <row r="95" ht="15.75">
      <c r="E95" s="97"/>
    </row>
    <row r="96" ht="15.75">
      <c r="E96" s="97"/>
    </row>
    <row r="97" ht="15.75">
      <c r="E97" s="97"/>
    </row>
    <row r="98" ht="15.75">
      <c r="E98" s="97"/>
    </row>
    <row r="99" ht="15.75">
      <c r="E99" s="97"/>
    </row>
    <row r="100" ht="15.75">
      <c r="E100" s="97"/>
    </row>
    <row r="101" ht="15.75">
      <c r="E101" s="97"/>
    </row>
  </sheetData>
  <sheetProtection/>
  <mergeCells count="4">
    <mergeCell ref="A2:E2"/>
    <mergeCell ref="A5:B5"/>
    <mergeCell ref="C5:E5"/>
    <mergeCell ref="A7:B7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">
      <selection activeCell="E14" sqref="E14"/>
    </sheetView>
  </sheetViews>
  <sheetFormatPr defaultColWidth="9.00390625" defaultRowHeight="14.25"/>
  <cols>
    <col min="1" max="1" width="9.125" style="12" customWidth="1"/>
    <col min="2" max="2" width="23.375" style="12" customWidth="1"/>
    <col min="3" max="5" width="19.875" style="12" customWidth="1"/>
    <col min="6" max="16384" width="9.00390625" style="12" customWidth="1"/>
  </cols>
  <sheetData>
    <row r="1" spans="1:5" s="51" customFormat="1" ht="21" customHeight="1">
      <c r="A1" s="66" t="s">
        <v>111</v>
      </c>
      <c r="D1" s="50"/>
      <c r="E1" s="50"/>
    </row>
    <row r="2" spans="1:5" s="3" customFormat="1" ht="30" customHeight="1">
      <c r="A2" s="114" t="s">
        <v>119</v>
      </c>
      <c r="B2" s="115"/>
      <c r="C2" s="115"/>
      <c r="D2" s="115"/>
      <c r="E2" s="115"/>
    </row>
    <row r="3" spans="1:2" s="4" customFormat="1" ht="10.5" customHeight="1" hidden="1">
      <c r="A3" s="13"/>
      <c r="B3" s="13"/>
    </row>
    <row r="4" spans="1:5" s="4" customFormat="1" ht="15" customHeight="1">
      <c r="A4" s="6"/>
      <c r="B4" s="14"/>
      <c r="C4" s="7"/>
      <c r="D4" s="7"/>
      <c r="E4" s="8" t="s">
        <v>1</v>
      </c>
    </row>
    <row r="5" spans="1:5" s="9" customFormat="1" ht="20.25" customHeight="1">
      <c r="A5" s="116" t="s">
        <v>70</v>
      </c>
      <c r="B5" s="117"/>
      <c r="C5" s="118" t="s">
        <v>83</v>
      </c>
      <c r="D5" s="113" t="s">
        <v>8</v>
      </c>
      <c r="E5" s="113" t="s">
        <v>9</v>
      </c>
    </row>
    <row r="6" spans="1:5" s="9" customFormat="1" ht="27" customHeight="1">
      <c r="A6" s="117" t="s">
        <v>7</v>
      </c>
      <c r="B6" s="117" t="s">
        <v>5</v>
      </c>
      <c r="C6" s="118"/>
      <c r="D6" s="113"/>
      <c r="E6" s="113"/>
    </row>
    <row r="7" spans="1:5" s="9" customFormat="1" ht="18" customHeight="1">
      <c r="A7" s="117"/>
      <c r="B7" s="117"/>
      <c r="C7" s="118"/>
      <c r="D7" s="113"/>
      <c r="E7" s="113"/>
    </row>
    <row r="8" spans="1:5" s="9" customFormat="1" ht="22.5" customHeight="1">
      <c r="A8" s="117"/>
      <c r="B8" s="117"/>
      <c r="C8" s="118"/>
      <c r="D8" s="113"/>
      <c r="E8" s="113"/>
    </row>
    <row r="9" spans="1:5" s="11" customFormat="1" ht="22.5" customHeight="1">
      <c r="A9" s="112" t="s">
        <v>6</v>
      </c>
      <c r="B9" s="112"/>
      <c r="C9" s="75">
        <f>SUM(D9:E9)</f>
        <v>4752.15</v>
      </c>
      <c r="D9" s="74">
        <f>SUM(D10:D12)</f>
        <v>0</v>
      </c>
      <c r="E9" s="75">
        <f>SUM(E10:E12)</f>
        <v>4752.15</v>
      </c>
    </row>
    <row r="10" spans="1:5" ht="22.5" customHeight="1">
      <c r="A10" s="68">
        <v>2120802</v>
      </c>
      <c r="B10" s="69" t="s">
        <v>126</v>
      </c>
      <c r="C10" s="73">
        <f>SUM(D10:E10)</f>
        <v>3896.15</v>
      </c>
      <c r="D10" s="70"/>
      <c r="E10" s="70">
        <v>3896.15</v>
      </c>
    </row>
    <row r="11" spans="1:5" ht="22.5" customHeight="1">
      <c r="A11" s="68">
        <v>2120901</v>
      </c>
      <c r="B11" s="69" t="s">
        <v>125</v>
      </c>
      <c r="C11" s="73">
        <f>SUM(D11:E11)</f>
        <v>403</v>
      </c>
      <c r="D11" s="70"/>
      <c r="E11" s="70">
        <v>403</v>
      </c>
    </row>
    <row r="12" spans="1:5" ht="22.5" customHeight="1">
      <c r="A12" s="68">
        <v>2120902</v>
      </c>
      <c r="B12" s="69" t="s">
        <v>124</v>
      </c>
      <c r="C12" s="73">
        <f>SUM(D12:E12)</f>
        <v>453</v>
      </c>
      <c r="D12" s="70"/>
      <c r="E12" s="70">
        <v>453</v>
      </c>
    </row>
    <row r="13" spans="1:5" ht="22.5" customHeight="1">
      <c r="A13" s="10"/>
      <c r="B13" s="16"/>
      <c r="C13" s="17"/>
      <c r="D13" s="17"/>
      <c r="E13" s="17"/>
    </row>
    <row r="14" spans="1:5" ht="22.5" customHeight="1">
      <c r="A14" s="10"/>
      <c r="B14" s="16"/>
      <c r="C14" s="17"/>
      <c r="D14" s="17"/>
      <c r="E14" s="17"/>
    </row>
    <row r="15" ht="15.75">
      <c r="A15" s="19"/>
    </row>
    <row r="16" ht="15.75">
      <c r="A16" s="19"/>
    </row>
    <row r="17" ht="15.75">
      <c r="A17" s="19"/>
    </row>
    <row r="18" ht="15.75">
      <c r="A18" s="19"/>
    </row>
  </sheetData>
  <sheetProtection/>
  <mergeCells count="8">
    <mergeCell ref="A2:E2"/>
    <mergeCell ref="A5:B5"/>
    <mergeCell ref="B6:B8"/>
    <mergeCell ref="A6:A8"/>
    <mergeCell ref="A9:B9"/>
    <mergeCell ref="C5:C8"/>
    <mergeCell ref="D5:D8"/>
    <mergeCell ref="E5:E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F17" sqref="F17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51" customFormat="1" ht="21" customHeight="1">
      <c r="A1" s="66" t="s">
        <v>113</v>
      </c>
      <c r="E1" s="50"/>
      <c r="F1" s="50"/>
    </row>
    <row r="2" spans="1:6" s="3" customFormat="1" ht="30" customHeight="1">
      <c r="A2" s="114" t="s">
        <v>115</v>
      </c>
      <c r="B2" s="115"/>
      <c r="C2" s="115"/>
      <c r="D2" s="115"/>
      <c r="E2" s="115"/>
      <c r="F2" s="115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116" t="s">
        <v>70</v>
      </c>
      <c r="B5" s="117"/>
      <c r="C5" s="117"/>
      <c r="D5" s="118" t="s">
        <v>83</v>
      </c>
      <c r="E5" s="113" t="s">
        <v>8</v>
      </c>
      <c r="F5" s="113" t="s">
        <v>9</v>
      </c>
    </row>
    <row r="6" spans="1:6" s="9" customFormat="1" ht="27" customHeight="1">
      <c r="A6" s="117" t="s">
        <v>7</v>
      </c>
      <c r="B6" s="117"/>
      <c r="C6" s="117" t="s">
        <v>5</v>
      </c>
      <c r="D6" s="118"/>
      <c r="E6" s="113"/>
      <c r="F6" s="113"/>
    </row>
    <row r="7" spans="1:6" s="9" customFormat="1" ht="18" customHeight="1">
      <c r="A7" s="117"/>
      <c r="B7" s="117"/>
      <c r="C7" s="117"/>
      <c r="D7" s="118"/>
      <c r="E7" s="113"/>
      <c r="F7" s="113"/>
    </row>
    <row r="8" spans="1:6" s="9" customFormat="1" ht="22.5" customHeight="1">
      <c r="A8" s="117"/>
      <c r="B8" s="117"/>
      <c r="C8" s="117"/>
      <c r="D8" s="118"/>
      <c r="E8" s="113"/>
      <c r="F8" s="113"/>
    </row>
    <row r="9" spans="1:6" s="11" customFormat="1" ht="22.5" customHeight="1">
      <c r="A9" s="112" t="s">
        <v>6</v>
      </c>
      <c r="B9" s="112"/>
      <c r="C9" s="112"/>
      <c r="D9" s="15"/>
      <c r="E9" s="15"/>
      <c r="F9" s="15"/>
    </row>
    <row r="10" spans="1:6" ht="22.5" customHeight="1">
      <c r="A10" s="112"/>
      <c r="B10" s="112"/>
      <c r="C10" s="16"/>
      <c r="D10" s="17"/>
      <c r="E10" s="18"/>
      <c r="F10" s="18"/>
    </row>
    <row r="11" spans="1:6" ht="22.5" customHeight="1">
      <c r="A11" s="112"/>
      <c r="B11" s="112"/>
      <c r="C11" s="16"/>
      <c r="D11" s="17"/>
      <c r="E11" s="17"/>
      <c r="F11" s="17"/>
    </row>
    <row r="12" spans="1:6" ht="22.5" customHeight="1">
      <c r="A12" s="112"/>
      <c r="B12" s="112"/>
      <c r="C12" s="16"/>
      <c r="D12" s="17"/>
      <c r="E12" s="17"/>
      <c r="F12" s="17"/>
    </row>
    <row r="13" spans="1:6" ht="22.5" customHeight="1">
      <c r="A13" s="112"/>
      <c r="B13" s="112"/>
      <c r="C13" s="16"/>
      <c r="D13" s="17"/>
      <c r="E13" s="17"/>
      <c r="F13" s="17"/>
    </row>
    <row r="14" spans="1:6" ht="22.5" customHeight="1">
      <c r="A14" s="112"/>
      <c r="B14" s="112"/>
      <c r="C14" s="16"/>
      <c r="D14" s="17"/>
      <c r="E14" s="17"/>
      <c r="F14" s="17"/>
    </row>
    <row r="15" spans="1:6" ht="22.5" customHeight="1">
      <c r="A15" s="112"/>
      <c r="B15" s="112"/>
      <c r="C15" s="16"/>
      <c r="D15" s="17"/>
      <c r="E15" s="17"/>
      <c r="F15" s="17"/>
    </row>
    <row r="16" ht="15.75">
      <c r="A16" s="84" t="s">
        <v>127</v>
      </c>
    </row>
    <row r="17" ht="15.75">
      <c r="A17" s="19"/>
    </row>
    <row r="18" ht="15.75">
      <c r="A18" s="19"/>
    </row>
    <row r="19" ht="15.75">
      <c r="A19" s="19"/>
    </row>
  </sheetData>
  <sheetProtection/>
  <mergeCells count="14">
    <mergeCell ref="A2:F2"/>
    <mergeCell ref="A5:C5"/>
    <mergeCell ref="D5:D8"/>
    <mergeCell ref="E5:E8"/>
    <mergeCell ref="F5:F8"/>
    <mergeCell ref="A6:B8"/>
    <mergeCell ref="C6:C8"/>
    <mergeCell ref="A15:B15"/>
    <mergeCell ref="A9:C9"/>
    <mergeCell ref="A10:B10"/>
    <mergeCell ref="A11:B11"/>
    <mergeCell ref="A12:B12"/>
    <mergeCell ref="A13:B13"/>
    <mergeCell ref="A14:B1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A1">
      <selection activeCell="C9" sqref="C9"/>
    </sheetView>
  </sheetViews>
  <sheetFormatPr defaultColWidth="9.00390625" defaultRowHeight="14.25"/>
  <cols>
    <col min="1" max="1" width="26.50390625" style="12" customWidth="1"/>
    <col min="2" max="5" width="23.375" style="12" customWidth="1"/>
    <col min="6" max="16384" width="9.00390625" style="12" customWidth="1"/>
  </cols>
  <sheetData>
    <row r="1" spans="1:2" s="51" customFormat="1" ht="15">
      <c r="A1" s="66" t="s">
        <v>114</v>
      </c>
      <c r="B1" s="50"/>
    </row>
    <row r="2" spans="1:5" s="3" customFormat="1" ht="30" customHeight="1">
      <c r="A2" s="114" t="s">
        <v>96</v>
      </c>
      <c r="B2" s="115"/>
      <c r="C2" s="115"/>
      <c r="D2" s="115"/>
      <c r="E2" s="115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125" t="s">
        <v>84</v>
      </c>
      <c r="B5" s="122" t="s">
        <v>92</v>
      </c>
      <c r="C5" s="123"/>
      <c r="D5" s="123"/>
      <c r="E5" s="124"/>
    </row>
    <row r="6" spans="1:5" s="9" customFormat="1" ht="30" customHeight="1">
      <c r="A6" s="126"/>
      <c r="B6" s="60" t="s">
        <v>80</v>
      </c>
      <c r="C6" s="55" t="s">
        <v>89</v>
      </c>
      <c r="D6" s="60" t="s">
        <v>90</v>
      </c>
      <c r="E6" s="60" t="s">
        <v>91</v>
      </c>
    </row>
    <row r="7" spans="1:5" s="9" customFormat="1" ht="30" customHeight="1">
      <c r="A7" s="62" t="s">
        <v>80</v>
      </c>
      <c r="B7" s="82">
        <f>SUM(C7:E7)</f>
        <v>3.39</v>
      </c>
      <c r="C7" s="82">
        <f>SUM(C8+C9+C12)</f>
        <v>3.39</v>
      </c>
      <c r="D7" s="61"/>
      <c r="E7" s="61"/>
    </row>
    <row r="8" spans="1:5" s="9" customFormat="1" ht="30" customHeight="1">
      <c r="A8" s="63" t="s">
        <v>85</v>
      </c>
      <c r="B8" s="82">
        <f>SUM(C8:E8)</f>
        <v>0</v>
      </c>
      <c r="C8" s="82"/>
      <c r="D8" s="61"/>
      <c r="E8" s="61"/>
    </row>
    <row r="9" spans="1:5" s="9" customFormat="1" ht="30" customHeight="1">
      <c r="A9" s="63" t="s">
        <v>86</v>
      </c>
      <c r="B9" s="83">
        <f>SUM(C9:E9)</f>
        <v>2.5</v>
      </c>
      <c r="C9" s="83">
        <f>SUM(C10:C11)</f>
        <v>2.5</v>
      </c>
      <c r="D9" s="61"/>
      <c r="E9" s="61"/>
    </row>
    <row r="10" spans="1:5" s="9" customFormat="1" ht="30" customHeight="1">
      <c r="A10" s="63" t="s">
        <v>88</v>
      </c>
      <c r="B10" s="82"/>
      <c r="C10" s="82"/>
      <c r="D10" s="61"/>
      <c r="E10" s="61"/>
    </row>
    <row r="11" spans="1:5" s="9" customFormat="1" ht="30" customHeight="1">
      <c r="A11" s="63" t="s">
        <v>120</v>
      </c>
      <c r="B11" s="82"/>
      <c r="C11" s="83">
        <v>2.5</v>
      </c>
      <c r="D11" s="61"/>
      <c r="E11" s="61"/>
    </row>
    <row r="12" spans="1:5" s="9" customFormat="1" ht="30" customHeight="1">
      <c r="A12" s="63" t="s">
        <v>87</v>
      </c>
      <c r="B12" s="82">
        <f>SUM(C12:E12)</f>
        <v>0.89</v>
      </c>
      <c r="C12" s="82">
        <v>0.89</v>
      </c>
      <c r="D12" s="61"/>
      <c r="E12" s="61"/>
    </row>
    <row r="13" spans="1:12" ht="15.75">
      <c r="A13" s="127" t="s">
        <v>128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</row>
    <row r="14" spans="1:12" ht="15.75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</row>
  </sheetData>
  <sheetProtection/>
  <mergeCells count="4">
    <mergeCell ref="B5:E5"/>
    <mergeCell ref="A2:E2"/>
    <mergeCell ref="A5:A6"/>
    <mergeCell ref="A13:L14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XTJY</cp:lastModifiedBy>
  <cp:lastPrinted>2016-11-18T08:03:31Z</cp:lastPrinted>
  <dcterms:created xsi:type="dcterms:W3CDTF">2011-12-26T04:36:18Z</dcterms:created>
  <dcterms:modified xsi:type="dcterms:W3CDTF">2017-03-14T09:05:36Z</dcterms:modified>
  <cp:category/>
  <cp:version/>
  <cp:contentType/>
  <cp:contentStatus/>
</cp:coreProperties>
</file>